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chsi.vn\Downloads\"/>
    </mc:Choice>
  </mc:AlternateContent>
  <bookViews>
    <workbookView xWindow="-120" yWindow="-120" windowWidth="29040" windowHeight="15840" firstSheet="1" activeTab="1"/>
  </bookViews>
  <sheets>
    <sheet name="Sheet1" sheetId="1" state="hidden" r:id="rId1"/>
    <sheet name="bảng giá DV TYC" sheetId="9" r:id="rId2"/>
    <sheet name="Ke khai gia (2)" sheetId="3" state="hidden" r:id="rId3"/>
  </sheets>
  <definedNames>
    <definedName name="_xlnm._FilterDatabase" localSheetId="1" hidden="1">'bảng giá DV TYC'!$A$9:$D$536</definedName>
    <definedName name="_xlnm._FilterDatabase" localSheetId="2" hidden="1">'Ke khai gia (2)'!$A$6:$J$96</definedName>
    <definedName name="_xlnm.Print_Titles" localSheetId="1">'bảng giá DV TYC'!$9:$9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6" i="3" l="1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D107" i="1"/>
  <c r="D106" i="1"/>
  <c r="D105" i="1"/>
  <c r="E103" i="1"/>
  <c r="E102" i="1"/>
  <c r="E100" i="1"/>
  <c r="E99" i="1"/>
  <c r="E98" i="1"/>
  <c r="E97" i="1"/>
  <c r="E96" i="1"/>
  <c r="E95" i="1"/>
  <c r="E94" i="1"/>
  <c r="E93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8" i="1"/>
  <c r="E27" i="1"/>
  <c r="E26" i="1"/>
  <c r="E25" i="1"/>
  <c r="E24" i="1"/>
  <c r="E23" i="1"/>
  <c r="E22" i="1"/>
  <c r="E21" i="1"/>
  <c r="E19" i="1"/>
  <c r="E18" i="1"/>
  <c r="E17" i="1"/>
  <c r="E16" i="1"/>
  <c r="E14" i="1"/>
  <c r="E13" i="1"/>
  <c r="E12" i="1"/>
  <c r="E11" i="1"/>
</calcChain>
</file>

<file path=xl/sharedStrings.xml><?xml version="1.0" encoding="utf-8"?>
<sst xmlns="http://schemas.openxmlformats.org/spreadsheetml/2006/main" count="895" uniqueCount="622">
  <si>
    <t>SỞ Y TẾ TP. HÀ NỘI</t>
  </si>
  <si>
    <t>BỆNH VIỆN ĐA KHOA H. BA VÌ</t>
  </si>
  <si>
    <t>GIÁ DỊCH VỤ THEO YÊU CẦU</t>
  </si>
  <si>
    <t>STT</t>
  </si>
  <si>
    <t>TÊN DỊCH VỤ</t>
  </si>
  <si>
    <t>ĐƠN GIÁ BHYT</t>
  </si>
  <si>
    <t>CHÊNH LỆCH</t>
  </si>
  <si>
    <t>GIÁ TYC</t>
  </si>
  <si>
    <t>Ghi chú</t>
  </si>
  <si>
    <t>I</t>
  </si>
  <si>
    <t>GIƯỜNG BỆNH</t>
  </si>
  <si>
    <t>Áp dụng  đối với các khoa Truyền Nhiễm và Khoa Nhi</t>
  </si>
  <si>
    <t>Giường nội khoa loại 1 Hạng II (Phòng 1 Giường)</t>
  </si>
  <si>
    <t>Giường nội khoa loại 1 Hạng II (Phòng 2 Giường)</t>
  </si>
  <si>
    <t>Giường nội khoa loại 1 Hạng II (Phòng 3 Giường)</t>
  </si>
  <si>
    <t>Giường nội khoa loại 1 Hạng II (Phòng 4 Giường)</t>
  </si>
  <si>
    <t>Áp dụng chung đối với các khoa Nội Tổng Hợp, Khoa HSCC</t>
  </si>
  <si>
    <t>Giường nội khoa loại 2 Hạng II (Phòng 1 Giường)</t>
  </si>
  <si>
    <t>Giường nội khoa loại 2 Hạng II (Phòng 2 Giường)</t>
  </si>
  <si>
    <t>Giường nội khoa loại 2 Hạng II (Phòng 3 Giường)</t>
  </si>
  <si>
    <t>Giường nội khoa loại 2 Hạng II (Phòng 4 Giường)</t>
  </si>
  <si>
    <t>Khoa HSCC</t>
  </si>
  <si>
    <t>Giường Hồi sức cấp cứu Hạng II - Khoa Hồi sức cấp cứu (Phòng 1 Giường)</t>
  </si>
  <si>
    <t>Giường Hồi sức cấp cứu Hạng II - Khoa Hồi sức cấp cứu (Phòng 2 Giường)</t>
  </si>
  <si>
    <t>Giường Hồi sức cấp cứu Hạng II - Khoa Hồi sức cấp cứu (Phòng 3 Giường)</t>
  </si>
  <si>
    <t>Giường Hồi sức cấp cứu Hạng II - Khoa Hồi sức cấp cứu (Phòng 4 Giường)</t>
  </si>
  <si>
    <t>Giường Hồi sức tích cực Hạng II - Khoa Hồi sức tích cực (Phòng 1 Giường)</t>
  </si>
  <si>
    <t>Giường Hồi sức tích cực Hạng II - Khoa Hồi sức tích cực (Phòng 2 Giường)</t>
  </si>
  <si>
    <t>Giường Hồi sức tích cực Hạng II - Khoa Hồi sức tích cực (Phòng 3 Giường)</t>
  </si>
  <si>
    <t>Giường Hồi sức tích cực Hạng II - Khoa Hồi sức tích cực (Phòng 4 Giường)</t>
  </si>
  <si>
    <t>Khoa Ngoại</t>
  </si>
  <si>
    <t>Giường Nội khoa loại 2 Hạng II (Phòng 3 Giường)</t>
  </si>
  <si>
    <t>Giường Ngoại khoa loại 1 Hạng II (Phòng 1 Giường)</t>
  </si>
  <si>
    <t>Giường Ngoại khoa loại 1 Hạng II (Phòng 2 Giường)</t>
  </si>
  <si>
    <t>Giường Ngoại khoa loại 1 Hạng II (Phòng 3 Giường)</t>
  </si>
  <si>
    <t>Giường Ngoại khoa loại 1 Hạng II (Phòng 4 Giường)</t>
  </si>
  <si>
    <t>Giường Ngoại khoa loại 2 Hạng II (Phòng 1 Giương)</t>
  </si>
  <si>
    <t>Giường Ngoại khoa loại 2 Hạng II (Phòng 2 Giương)</t>
  </si>
  <si>
    <t>Giường Ngoại khoa loại 2 Hạng II (Phòng 3 Giương)</t>
  </si>
  <si>
    <t>Giường Ngoại khoa loại 2 Hạng II (Phòng 4 Giương)</t>
  </si>
  <si>
    <t>Giường Ngoại khoa loại 3 Hạng II (Phòng 1 Giường)</t>
  </si>
  <si>
    <t>Giường Ngoại khoa loại 3 Hạng II (Phòng 2 Giường)</t>
  </si>
  <si>
    <t>Giường Ngoại khoa loại 3 Hạng II (Phòng 3 Giường)</t>
  </si>
  <si>
    <t>Giường Ngoại khoa loại 3 Hạng II (Phòng 4 Giường)</t>
  </si>
  <si>
    <t>Giường Ngoại khoa loại 4 Hạng II (Phòng 1 Giường)</t>
  </si>
  <si>
    <t>Giường Ngoại khoa loại 4 Hạng II (Phòng 2 Giường)</t>
  </si>
  <si>
    <t>Giường Ngoại khoa loại 4 Hạng II (Phòng 3 Giường)</t>
  </si>
  <si>
    <t>Giường Ngoại khoa loại 4 Hạng II (Phòng 4 Giường)</t>
  </si>
  <si>
    <t>Khoa Sản</t>
  </si>
  <si>
    <t>Khoa Liên Chuyên Khoa</t>
  </si>
  <si>
    <t>Khoa YHCT</t>
  </si>
  <si>
    <t>Giường Nội khoa loại 2 Hạng II - Khoa Y học cổ truyền (Phòng 1 Giường)</t>
  </si>
  <si>
    <t>Giường Nội khoa loại 2 Hạng II - Khoa Y học cổ truyền (Phòng 2 Giường)</t>
  </si>
  <si>
    <t>Giường Nội khoa loại 2 Hạng II - Khoa Y học cổ truyền (Phòng 3 Giường)</t>
  </si>
  <si>
    <t>Giường Nội khoa loại 2 Hạng II - Khoa Y học cổ truyền (Phòng 4 Giường)</t>
  </si>
  <si>
    <t>Giường Nội khoa loại 3 Hạng II - Khoa Y học cổ truyền (Phòng 1 Giường)</t>
  </si>
  <si>
    <t>Giường Nội khoa loại 3 Hạng II - Khoa Y học cổ truyền (Phòng 2 Giường)</t>
  </si>
  <si>
    <t>Giường Nội khoa loại 3 Hạng II - Khoa Y học cổ truyền (Phòng 3 Giường)</t>
  </si>
  <si>
    <t>Giường Nội khoa loại 3 Hạng II - Khoa Y học cổ truyền (Phòng 4 Giường)</t>
  </si>
  <si>
    <t>II</t>
  </si>
  <si>
    <t>KHÁM BỆNH</t>
  </si>
  <si>
    <t>Khám TYC 1 - Bác sỹ có kinh nghiệm tại Bệnh viện</t>
  </si>
  <si>
    <t>Áp dụng chung đối với tất cả các chuyên khoa</t>
  </si>
  <si>
    <t xml:space="preserve">Khám TYC2 - Mời Chuyên gia </t>
  </si>
  <si>
    <t>III</t>
  </si>
  <si>
    <t>PHẪU THUẬT THỦ THUẬT</t>
  </si>
  <si>
    <t>Gây mê khác (Nội soi thực quản-dạ dày-tá tràng)</t>
  </si>
  <si>
    <t>Áp dụng đối với người bệnh Nội soi thực quản-dạ dày-tá tràng</t>
  </si>
  <si>
    <t>Gây mê khác (Nội soi Đại tràng Sigma)</t>
  </si>
  <si>
    <t>Áp dụng đối với người bệnh Nội soi Đại tràng Sigma</t>
  </si>
  <si>
    <t>Gây mê khác (Nội soi đại tràng sigma và Nội soi thực quản -dạ dày-tá tràng)</t>
  </si>
  <si>
    <t>áp dụng đối với người bệnh Nội soi đại tràng sigma</t>
  </si>
  <si>
    <t>IV</t>
  </si>
  <si>
    <t>DỊCH VỤ CHĂM SÓC NGƯỜI BỆNH</t>
  </si>
  <si>
    <t>Dịch vụ hỗ trợ người bệnh thực hiện cận lâm sàng</t>
  </si>
  <si>
    <t xml:space="preserve">Dịch vụ chăm sóc giảm đau sau phẫu thuật (48h) </t>
  </si>
  <si>
    <t>Chưa bao gồm Bộ gây tê ngoài màng cứng hoặc Bình áp lực</t>
  </si>
  <si>
    <t>TÊN DỊCH VỤ KỸ THUẬT</t>
  </si>
  <si>
    <t>Chi phí trực tiếp</t>
  </si>
  <si>
    <t>Chi bồi dưỡng nhân viên y tế</t>
  </si>
  <si>
    <t>Chi phí quản lý</t>
  </si>
  <si>
    <t>Thuế TNDN</t>
  </si>
  <si>
    <t>Tích lũy hợp lý</t>
  </si>
  <si>
    <t>Khám theo yêu cầu 1</t>
  </si>
  <si>
    <t>Khám theo yêu cầu 2</t>
  </si>
  <si>
    <t>Giường nội khoa loại 1 Hạng II (01 Giường/ phòng)</t>
  </si>
  <si>
    <t>Giường nội khoa loại 1 Hạng II (02 Giường/ phòng)</t>
  </si>
  <si>
    <t>Giường nội khoa loại 1 Hạng II (03 Giường/ phòng)</t>
  </si>
  <si>
    <t>Giường nội khoa loại 1 Hạng II (04 Giường/ phòng)</t>
  </si>
  <si>
    <t>Giường Ngoại khoa loại 2 Hạng II (Phòng 1 Giường)</t>
  </si>
  <si>
    <t>Giường Ngoại khoa loại 2 Hạng II (Phòng 2 Giường)</t>
  </si>
  <si>
    <t>Giường Ngoại khoa loại 2 Hạng II (Phòng 3 Giường)</t>
  </si>
  <si>
    <t>Giường Ngoại khoa loại 2 Hạng II (Phòng 4 Giường)</t>
  </si>
  <si>
    <t>Giường nội khoa loại 3 Hạng II (Phòng 1 Giường)</t>
  </si>
  <si>
    <t>Giường nội khoa loại 3 Hạng II (Phòng 2 Giường)</t>
  </si>
  <si>
    <t>Giường nội khoa loại 3 Hạng II (Phòng 3 Giường)</t>
  </si>
  <si>
    <t>Giường nội khoa loại 3 Hạng II (Phòng 4 Giường)</t>
  </si>
  <si>
    <t>Gây mê khác</t>
  </si>
  <si>
    <t>Áp dụng đối với người bệnh Nội soi Thực quản-dạ dày-tá tràng hoặc Nội soi đại tràng Sigma</t>
  </si>
  <si>
    <t>Áp dụng đối với người bệnh Nội soi cả Thực quản-dạ dày-tá tràng và Nội soi đại tràng Sigma</t>
  </si>
  <si>
    <t>Dịch vụ chăm sóc giảm đau sau phẫu thuật (48h)</t>
  </si>
  <si>
    <t>Giá dịch vụ cấu thành</t>
  </si>
  <si>
    <t>Đơn giá dịch vụ đề xuất thu</t>
  </si>
  <si>
    <t>BẢNG XÂY DỰNG HÌNH THÀNH MỨC GIÁ DỊCH VỤ KHÁM BỆNH, CHỮA BỆNH</t>
  </si>
  <si>
    <t>SỞ Y TẾ HÀ NỘI</t>
  </si>
  <si>
    <t>BỆNH VIỆN ĐA KHOA HUYỆN BA VÌ</t>
  </si>
  <si>
    <t>CỘNG HÒA XÃ HỘI CHỦ NGHĨA VIỆT NAM</t>
  </si>
  <si>
    <t>Độc lập - Tự do - Hạnh phúc</t>
  </si>
  <si>
    <t>Chụp Xquang sọ thẳng-nghiêng (2 phim)</t>
  </si>
  <si>
    <t>Chụp Xquang mặt thẳng-nghiêng (2 phim)</t>
  </si>
  <si>
    <t>Chụp X quang răng cận chóp (1 phim)</t>
  </si>
  <si>
    <t>Chụp Xquang sọ tiếp tuyến (1 phim)</t>
  </si>
  <si>
    <t>Chụp Xquang hốc mắt thẳng-nghiêng (1 phim)</t>
  </si>
  <si>
    <t>Chụp Xquang Blondeau (1 phim)</t>
  </si>
  <si>
    <t>Chụp Xquang Hirzt (1 phim)</t>
  </si>
  <si>
    <t>Chụp Xquang hàm chếch một bên (1 phim)</t>
  </si>
  <si>
    <t>Chụp Xquang xương chính mũi nghiêng hoặc tiếp tuyến (1 phim)</t>
  </si>
  <si>
    <t>Chụp Xquang hố yên thẳng hoặc nghiêng (1 phim)</t>
  </si>
  <si>
    <t>Chụp Xquang Schuller (1 phim)</t>
  </si>
  <si>
    <t>Chụp Xquang Stenvers (1 phim)</t>
  </si>
  <si>
    <t>Chụp Xquang khớp thái dương-hàm (Áp dụng cho 01 vị trí) (1 phim)</t>
  </si>
  <si>
    <t>Chụp Xquang mỏm trâm (1 phim)</t>
  </si>
  <si>
    <t>Chụp Xquang cột sống cổ thẳng-nghiêng (2 tư thế 1 phim)</t>
  </si>
  <si>
    <t>Chụp Xquang cột sống cổ chếch hai bên (2 tư thế 1 phim)</t>
  </si>
  <si>
    <t>Chụp Xquang cột sống cổ C1-C2 (2 tư thế 1 phim)</t>
  </si>
  <si>
    <t>Chụp Xquang cột sống ngực thẳng-nghiêng hoặc chếch (2 tư thế 1 phim)</t>
  </si>
  <si>
    <t>Chụp Xquang cột sống thắt lưng thẳng-nghiêng (2 tư thế 1 phim)</t>
  </si>
  <si>
    <t>Chụp Xquang cột sống thắt lưng chếch 2 bên (2 tư thế 1 phim)</t>
  </si>
  <si>
    <t>Chụp Xquang cột sống thắt lưng L5-S1 thẳng nghiêng (2 tư thế 1 phim)</t>
  </si>
  <si>
    <t>Chụp Xquang cột sống thắt lưng động, gập ưỡn (2 tư thế 1 phim)</t>
  </si>
  <si>
    <t>Chụp Xquang cột sống thắt lưng De Sèze (2 tư thế 1 phim)</t>
  </si>
  <si>
    <t>Chụp Xquang cột sống cùng cụt thẳng-nghiêng (2 tư thế 1 phim)</t>
  </si>
  <si>
    <t xml:space="preserve">Xquang khung chậu thẳng (1 phim) </t>
  </si>
  <si>
    <t>Xquang xương đòn thẳng hoặc chếch (1 phim)</t>
  </si>
  <si>
    <t>Xquang khớp vai thẳng (1 phim)</t>
  </si>
  <si>
    <t>Xquang khớp vai nghiêng hoặc chếch (1 phim)</t>
  </si>
  <si>
    <t>Xquang xương bả vai thẳng-nghiêng (2 tư thế 1 phim)</t>
  </si>
  <si>
    <t>Xquang xương cánh tay thẳng-nghiêng (2 tư thế 1 phim)</t>
  </si>
  <si>
    <t>Xquang khớp khuỷu thẳng nghiêng hoặc chếch (2 tư thế 1 phim)</t>
  </si>
  <si>
    <t>Xquang khớp khuỷu gập (Jones hoặc Coyle) (1 phim)</t>
  </si>
  <si>
    <t>Xquang xương cẳng tay thẳng-nghiêng (2 tư thế 1 phim)</t>
  </si>
  <si>
    <t>Xquang xương cổ tay thẳng-nghiêng hoặc chếch (2 tư thế 1 phim)</t>
  </si>
  <si>
    <t>Xquang xương bàn, ngón tay thẳng-nghiêng hoặc chếch (2 tư thế 1 phim)</t>
  </si>
  <si>
    <t>Xquang khớp háng thẳng hai bên (1 phim)</t>
  </si>
  <si>
    <t>Xquang khớp háng nghiêng</t>
  </si>
  <si>
    <t>Chụp Xquang xương đùi thẳng-nghiêng (2 tư thế 1 phim)</t>
  </si>
  <si>
    <t>Chụp Xquang khớp gối thẳng-nghiêng (2 tư thế 1 phim)</t>
  </si>
  <si>
    <t>Chụp Xquang xương bánh chè và khớp đùi bánh chè (2 tư thế 1 phim)</t>
  </si>
  <si>
    <t>Chụp Xquang xương cẳng chân thẳng-nghiêng (2 tư thế 1 phim)</t>
  </si>
  <si>
    <t>Chụp Xquang xương cổ chân thẳng-nghiêng hoặc chếch (2 tư thế 1 phim)</t>
  </si>
  <si>
    <t>Chụp Xquang xương bàn ngón chân thẳng-nghiêng hoặc chếch (2 tư thế 1 phim)</t>
  </si>
  <si>
    <t>Chụp Xquang xương gót thẳng-nghiêng(2 tư thế 1 phim)</t>
  </si>
  <si>
    <t>Chụp Xquang ngực thẳng (1 phim)</t>
  </si>
  <si>
    <t>Chụp Xquang ngực nghiêng hoặc chếch mỗi bên (1 phim)</t>
  </si>
  <si>
    <t>Chụp Xquang xương ức thẳng-nghiêng (2 tư thế 1 phim)</t>
  </si>
  <si>
    <t>Chụp Xquang khớp ức đòn thẳng hoặc chếch (2 tư thế 1 phim)</t>
  </si>
  <si>
    <t>Chụp Xquang đỉnh phổi ưỡn</t>
  </si>
  <si>
    <t>Chụp Xquang thực quản cổ nghiêng (1 phim)</t>
  </si>
  <si>
    <t>Chụp Xquang bụng không chuẩn bị thẳng hoặc nghiêng (1 phim)</t>
  </si>
  <si>
    <t>Chụp Xquang tại giường (1 phim)</t>
  </si>
  <si>
    <t>Điện tim thường</t>
  </si>
  <si>
    <t>Siêu âm tim Doppler</t>
  </si>
  <si>
    <t>Siêu âm Doppler mạch máu cấp cứu tại giường</t>
  </si>
  <si>
    <t>Siêu âm tim cấp cứu tại giường</t>
  </si>
  <si>
    <t>Siêu âm tim, màng tim qua thành ngực</t>
  </si>
  <si>
    <t>Siêu âm Doppler mạch máu</t>
  </si>
  <si>
    <t>Chọc hút tế bào phần mềm dưới hướng dẫn của siêu âm</t>
  </si>
  <si>
    <t>Chọc hút tế bào hạch dưới hướng dẫn của siêu âm</t>
  </si>
  <si>
    <t>Chọc hút dịch điều trị u nang giáp có dưới hướng dẫn của siêu âm</t>
  </si>
  <si>
    <t>Chọc hút u giáp dưới hướng dẫn của siêu âm</t>
  </si>
  <si>
    <t>Chọc hút tế bào cơ dưới hướng dẫn của siêu âm</t>
  </si>
  <si>
    <t>Chọc hút tế bào xương dưới hướng dẫn của siêu âm</t>
  </si>
  <si>
    <t>Siêu âm ổ bụng (gan mật, tụy, lách, thận, bang quang)</t>
  </si>
  <si>
    <t>Siêu âm hệ tiết niệu (thận, tuyến thượng thận, bàng quang, tiền liệt tuyến)</t>
  </si>
  <si>
    <t>Siêu âm tại giường</t>
  </si>
  <si>
    <t>Siêu âm khớp (một vị trí)</t>
  </si>
  <si>
    <t>Siêu âm phần mềm (da, tổ chức dưới da, cơ…)</t>
  </si>
  <si>
    <t>Siêu âm ống tiêu hóa (dạ dày, ruột non, đại tràng)</t>
  </si>
  <si>
    <t>Siêu âm tử cung-phần phụ</t>
  </si>
  <si>
    <t>Siêu âm các tuyến nước bọt</t>
  </si>
  <si>
    <t>Siêu âm cơ phần mềm vùng cổ mặt</t>
  </si>
  <si>
    <t>Siêu âm hạch vùng cổ</t>
  </si>
  <si>
    <t>Siêu âm qua thóp</t>
  </si>
  <si>
    <t>Siêu âm màng phổi</t>
  </si>
  <si>
    <t>Siêu âm màng phổi cấp cứu tại giường</t>
  </si>
  <si>
    <t>Siêu âm màng ngoài tim cấp cứu</t>
  </si>
  <si>
    <t>Siêu âm tuyến vú hai bên</t>
  </si>
  <si>
    <t>Siêu âm dương vật</t>
  </si>
  <si>
    <t>Siêu âm tinh hoàn hai bên</t>
  </si>
  <si>
    <t>Siêu âm tử cung- buồng trứng qua đường bụng</t>
  </si>
  <si>
    <t>Siêu âm tử cung- buồng trứng qua đường âm đạo</t>
  </si>
  <si>
    <t>Siêu âm thai (thai, nhau thai, nước ối)</t>
  </si>
  <si>
    <t>Chụp CLVT sọ não không tiêm thuốc cản quang (từ 1-32 dãy)</t>
  </si>
  <si>
    <t>Chụp CLVT sọ não có tiêm thuốc cản quang (từ 1-32 dãy)</t>
  </si>
  <si>
    <t>Chụp CLVT hệ động mạch cảnh có tiêm thuốc cản quang (từ 1-32 dãy)</t>
  </si>
  <si>
    <t>Chụp CLVT sọ não có dựng hình 3D (từ 1-32 dãy)</t>
  </si>
  <si>
    <t>Chụp CLVT hàm mặt không tiêm thuốc cản quang (từ 1-32 dãy)</t>
  </si>
  <si>
    <t>Chụp CLVT hàm mặt có tiêm thuốc cản quang (từ 1-32 dãy)</t>
  </si>
  <si>
    <t>Chụp CLVT tai-xương đá không tiêm thuốc (từ 1-32 dãy)</t>
  </si>
  <si>
    <t>Chụp CLVT tai-xương đá có tiêm thuốc cản quang (từ 1-32 dãy)</t>
  </si>
  <si>
    <t>Chụp CLVT hàm mặt có dựng hình 3D (từ 1-32 dãy)</t>
  </si>
  <si>
    <t>Chụp cắt lớp vi tính lồng ngực không tiêm thuốc cản quang (từ 1- 32 dãy)</t>
  </si>
  <si>
    <t>Chụp cắt lớp vi tính lồng ngực có tiêm thuốc cản quang (từ 1- 32 dãy)</t>
  </si>
  <si>
    <t>Chụp cắt lớp vi tính phổi độ phân giải cao (từ 1- 32 dãy)</t>
  </si>
  <si>
    <t>Chụp cắt lớp vi tính nội soi ảo cây phế quản (từ 1- 32 dãy)</t>
  </si>
  <si>
    <t>Chụp cắt lớp vi tính động mạch phổi (từ 1- 32 dãy)</t>
  </si>
  <si>
    <t>Chụp cắt lớp vi tính động mạch chủ ngực (từ 1- 32 dãy)</t>
  </si>
  <si>
    <t>Chụp cắt lớp vi tính động mạch vành, tim (từ 1- 32 dãy)</t>
  </si>
  <si>
    <t>Chụp cắt lớp vi tính tầng trên ổ bụng thường quy (gồm: chụp Cắt lớp vi tính gan-mật, tụy, lách, dạ dày-tá tràng.v.v.) (từ 1-32 dãy)</t>
  </si>
  <si>
    <t>Chụp cắt lớp vi tính bụng-tiểu khung thường quy (từ 1-32 dãy)</t>
  </si>
  <si>
    <t>Chụp cắt lớp vi tính bụng-tiểu khung thường quy có thuốc cản quang (từ 1-32 dãy)</t>
  </si>
  <si>
    <t>Chụp cắt lớp vi tính tiểu khung thường quy (gồm: chụp cắt lớp vi tính tử cung-buồng trứng, tiền liệt tuyến, các khối u vùng tiểu khung.v.v.) (từ 1-32 dãy) không tiêm thuốc cản quang</t>
  </si>
  <si>
    <t>Chụp cắt lớp vi tính tiểu khung thường quy (gồm: chụp cắt lớp vi tính tử cung-buồng trứng, tiền liệt tuyến, các khối u vùng tiểu khung.v.v.) có thuốc cản quang (từ 1-32 dãy)</t>
  </si>
  <si>
    <t>Chụp cắt lớp vi tính hệ tiết niệu thường quy (từ 1-32 dãy)</t>
  </si>
  <si>
    <t>Chụp cắt lớp vi tính hệ tiết niệu thường quy có thuốc cản quang (từ 1-32 dãy)</t>
  </si>
  <si>
    <t>Chụp cắt lớp vi tính tầng trên ổ bụng có khảo sát mạch các tạng (bao gồm mạch: gan, tụy, lách và mạch khối u) (từ 1-32 dãy)</t>
  </si>
  <si>
    <t>Chụp cắt lớp vi tính hệ tiết niệu có khảo sát mạch thận và/hoặc dựng hình đường bài xuất (từ 1-32 dãy)</t>
  </si>
  <si>
    <t>Chụp cắt lớp vi tính gan có dựng hình đường mật (từ 1-32 dãy)</t>
  </si>
  <si>
    <t>Chụp cắt lớp vi tính tạng khảo sát huyết động học khối u (CT perfusion) (từ 1-32 dãy)</t>
  </si>
  <si>
    <t>Áp dung cho 1 vị trí</t>
  </si>
  <si>
    <t>Chưa bao gồm thuốc cản quang</t>
  </si>
  <si>
    <t>Chụp CLVT tưới máu não (CT perfusion) 1-32 dãy có tiêm thuốc cản quang</t>
  </si>
  <si>
    <t>BỆNH VIỆN ĐA KHOA SƠN TÂY</t>
  </si>
  <si>
    <t>Đo mật độ xương bằng phương pháp Dexa( 2 vị trí)</t>
  </si>
  <si>
    <t>Khâu vết rách vành tai</t>
  </si>
  <si>
    <t>Không bao gồm tiền chỉ</t>
  </si>
  <si>
    <t>Lấy dị vật tai gây tê</t>
  </si>
  <si>
    <t>Chọc hút dịch vành tai</t>
  </si>
  <si>
    <t>Thủ thuật loại 2</t>
  </si>
  <si>
    <t>Làm thuốc tai</t>
  </si>
  <si>
    <t>Chưa bao gồm thuốc</t>
  </si>
  <si>
    <t>Lấy nút biểu bì ống tai ngoài</t>
  </si>
  <si>
    <t xml:space="preserve">Nâng xương chính mũi sau chấn thương </t>
  </si>
  <si>
    <t>Sinh thiết hốc mũi</t>
  </si>
  <si>
    <t>Nội soi sinh thiết u hốc mũi</t>
  </si>
  <si>
    <t>Thủ thuật loại 1</t>
  </si>
  <si>
    <t>Nội soi sinh thiết u vòm gây tê</t>
  </si>
  <si>
    <t>Phương pháp Proetz</t>
  </si>
  <si>
    <t>Thủ thuật loại 3</t>
  </si>
  <si>
    <t xml:space="preserve">Nhét bấc mũi </t>
  </si>
  <si>
    <t>Cầm máu mũi bằng Merocel (2 bên)</t>
  </si>
  <si>
    <t>Hút rửa mũi, xoang sau mổ</t>
  </si>
  <si>
    <t>Chích áp xe thành sau họng ( gây tê)</t>
  </si>
  <si>
    <t>Cầm máu đơn giản sau phẫu thuật cắt Amygdale, Nạo VA</t>
  </si>
  <si>
    <t>Lấy dị vật họng miệng</t>
  </si>
  <si>
    <t>Lấy dị vật hạ họng</t>
  </si>
  <si>
    <t>Khí dung mũi họng</t>
  </si>
  <si>
    <t>Cắt chỉ sau phẫu thuật (đơn giản</t>
  </si>
  <si>
    <t>Chỉ áp dụng với người bệnh ngoại trú</t>
  </si>
  <si>
    <t>Thay băng vết thương hoặc mổ chiều dài  ≤ 15cm</t>
  </si>
  <si>
    <t xml:space="preserve">Chích rạch nhọt. Apxe nhỏ dẫn lưu </t>
  </si>
  <si>
    <t>Khâu vết thương đơn giản vùng đầu mặt cổ</t>
  </si>
  <si>
    <t>Khoa Phụ sản</t>
  </si>
  <si>
    <t>Khoa Nội Tim mạch - lão khoa</t>
  </si>
  <si>
    <t>Khoa Nội Tổng hợp</t>
  </si>
  <si>
    <t>Gây mê làm nội soi tại giường HSCC</t>
  </si>
  <si>
    <t>DV tái khám BN HSCC</t>
  </si>
  <si>
    <t>Lấy dị vật giác mạc sâu một mắt ( gây tê)</t>
  </si>
  <si>
    <t>Cắt chỉ khâu giác mạc</t>
  </si>
  <si>
    <t>Tiêm dưới kết mạc</t>
  </si>
  <si>
    <t>Chưa bao gồm tiền thuốc</t>
  </si>
  <si>
    <t>Tiêm cạnh nhãn cầu</t>
  </si>
  <si>
    <t>Tiêm hậu nhãn cầu</t>
  </si>
  <si>
    <t>Thông lệ đạo 2 mắt</t>
  </si>
  <si>
    <t>Lấy dị vật kết mạc nông một mắt</t>
  </si>
  <si>
    <t>Lấy calci kết mạc</t>
  </si>
  <si>
    <t>Cắt chỉ khâu kết mạc</t>
  </si>
  <si>
    <t>Cắt chỉ khâu da mi</t>
  </si>
  <si>
    <t>Bơm rửa lệ đạo</t>
  </si>
  <si>
    <t>Đánh bờ mi</t>
  </si>
  <si>
    <t>Nặn tuyến bờ mi</t>
  </si>
  <si>
    <t>Rửa cùng đồ</t>
  </si>
  <si>
    <t>Áp dụng cho 1 mắt hoặc cả 2 mắt</t>
  </si>
  <si>
    <t>Rạch áp xe mi</t>
  </si>
  <si>
    <t>Rạch áp xe túi lệ</t>
  </si>
  <si>
    <t>Soi đáy mắt trực tiếp</t>
  </si>
  <si>
    <t>Siêu âm bán phần trước</t>
  </si>
  <si>
    <t>Đo khúc xạ giác mạc java</t>
  </si>
  <si>
    <t>Đo công suất thủy tinh thể</t>
  </si>
  <si>
    <t>Phẫu thuật tán nhuyễn thủy tinh thể bằng siêu âm Phaco có hoặc không đặt IOL</t>
  </si>
  <si>
    <t>Chưa bao gồm thủy tinh thể</t>
  </si>
  <si>
    <t>Chưa bao gồm thủy tinh thể và chi phí mời chuyên gia phẫu thuật BV mắt TW</t>
  </si>
  <si>
    <t>Gọt giác mạc đơn thuần</t>
  </si>
  <si>
    <t>Cắt u kết mạc, giác mạc</t>
  </si>
  <si>
    <t>Phẫu thuật mộng có ghép kết mạc tự thân ( gây tê)</t>
  </si>
  <si>
    <t>Chưa bao gồm chi phí màng ối</t>
  </si>
  <si>
    <t>Khâu cò mi, tháo cò</t>
  </si>
  <si>
    <t>Khâu phục hồi bờ mi</t>
  </si>
  <si>
    <t>Khâu giác mạc đơn thuần</t>
  </si>
  <si>
    <t>Khâu củng  mạc đơn thuần</t>
  </si>
  <si>
    <t>Múc nội nhãn</t>
  </si>
  <si>
    <t>Không bao gồm dịch truyền</t>
  </si>
  <si>
    <t>Gây mê làm các thủ thuật khác</t>
  </si>
  <si>
    <t>Tổng phân tích tế bào máu ngoại vi  (bằng máy laser )</t>
  </si>
  <si>
    <t>Định nhóm máu ABO  bằng kỹ thuật ống nghiệm</t>
  </si>
  <si>
    <t>Định nhóm máu hệ Rh (D) bằng kỹ thuật ống nghiệm</t>
  </si>
  <si>
    <t>Máu lắng tự động</t>
  </si>
  <si>
    <t>Tìm ký sinh trùng sốt rét bằng phương pháp thủ công</t>
  </si>
  <si>
    <t>Xét nghiệm hồng cầu lưới bằng phương pháp laser</t>
  </si>
  <si>
    <t>HIV test  nhanh</t>
  </si>
  <si>
    <t>HBSAG test nhanh</t>
  </si>
  <si>
    <t>HCV test nhanh</t>
  </si>
  <si>
    <t>Treponema pallidum test nhanh</t>
  </si>
  <si>
    <t>Thời gian Thrombin(TT:Thrombin) bằng máy tự động</t>
  </si>
  <si>
    <t>Thời gian Prothrombin(PT:Prothrombin time (Các tên khác:TQ:tỷ lệ prothrombin) bằng máy tự động</t>
  </si>
  <si>
    <t>Định lượng Fibrinogen (tên khác định lượng yếu tố 1)phương pháp clauss-phương pháp trực tiếp bằng máy tự động</t>
  </si>
  <si>
    <t>Thời gian Thromboblastin một phần hoạt hóa (APTT:Activated partial THromboblasttin time ) bằng máy tự động</t>
  </si>
  <si>
    <t>Định lượng D-Dimer</t>
  </si>
  <si>
    <t>HBV  đo tải lượng Real- time PCR</t>
  </si>
  <si>
    <t>HCV đo tải lượng Real –time PCR</t>
  </si>
  <si>
    <t>Định lượng CRP</t>
  </si>
  <si>
    <t>Định lượng Fe huyết thanh</t>
  </si>
  <si>
    <t>Định lượng Ferritin</t>
  </si>
  <si>
    <t>Xét nghiệm khí máu</t>
  </si>
  <si>
    <t>Định lượng Ethanol máu</t>
  </si>
  <si>
    <t>Xét nghiệm nước tiểu 10 thông số</t>
  </si>
  <si>
    <t>Định lượng Protein niệu /24h</t>
  </si>
  <si>
    <t>Amylase niệu</t>
  </si>
  <si>
    <t>Micro Albumin niệu</t>
  </si>
  <si>
    <t>Định lượng Procalcitonin (PCT)</t>
  </si>
  <si>
    <t>Định lượng C-Peptid</t>
  </si>
  <si>
    <t>Phản ứng Rivalta</t>
  </si>
  <si>
    <t>Hồng cầu, bạch cầu trong phân soi trực tiếp</t>
  </si>
  <si>
    <t>Vi khuẩn nhuộm soi</t>
  </si>
  <si>
    <t xml:space="preserve">Trứng giun, sán soi tươi </t>
  </si>
  <si>
    <t>Vi hệ đường ruột</t>
  </si>
  <si>
    <t>Trứng giun sán, đơn bào phương pháp trực tiếp</t>
  </si>
  <si>
    <t>Giun chỉ ấu trùng trong máu nhuộm soi</t>
  </si>
  <si>
    <t>Đơn bào đường ruột soi tươi</t>
  </si>
  <si>
    <t>Đơn bào đường ruột nhuộm soi</t>
  </si>
  <si>
    <t xml:space="preserve">Vi nấm soi tươi </t>
  </si>
  <si>
    <t>Vi nấm nhuộm soi</t>
  </si>
  <si>
    <t xml:space="preserve">Trichomonas vaginalis soi tươi </t>
  </si>
  <si>
    <t>Trichomonas vaginalis nhuộm soi</t>
  </si>
  <si>
    <t>AFB trực tiếp nhuộm Ziehl-Neelsen</t>
  </si>
  <si>
    <t xml:space="preserve">Vibrio cholerae soi tươi </t>
  </si>
  <si>
    <t>Vibrio cholerae nhuộm soi</t>
  </si>
  <si>
    <t>Áp dụng với trường hợp BN không nội soi dạ dày</t>
  </si>
  <si>
    <t>Dengue virus NS1Ag test nhanh</t>
  </si>
  <si>
    <t>Dengue virus IgM/IgG test nhanh</t>
  </si>
  <si>
    <t>HBeAg test nhanh</t>
  </si>
  <si>
    <t>Influenza virus A, B test nhanh</t>
  </si>
  <si>
    <t>Rotavirus test nhanh</t>
  </si>
  <si>
    <t>EV71 IgM/IgG test nhanh</t>
  </si>
  <si>
    <t>HAV Ab test nhanh</t>
  </si>
  <si>
    <t>HEV Ab test nhanh</t>
  </si>
  <si>
    <t>Vi khuẩn/ virut/vi nấm/ ký sinh trùng test nhanh</t>
  </si>
  <si>
    <t>Vi khuẩn nuôi cấy và định danh hệ thống tự động</t>
  </si>
  <si>
    <t>Vi khuẩn kháng thuốc hệ tự động</t>
  </si>
  <si>
    <t>Nội soi thực quản, dạ dày tá tràng</t>
  </si>
  <si>
    <t>NS đại tràng toàn bộ</t>
  </si>
  <si>
    <t>Nội soi thực quản, dạ dày có can thiệp (Thắt TMTQ, Tiêm xơ ổ loét, Kẹp clip cầm máu)</t>
  </si>
  <si>
    <t>Chưa bao gồm thuốc cầm máu, dụng cụ cầm máu, clip, bộ thắt tĩnh mạch thực quản</t>
  </si>
  <si>
    <t>Nội soi trực tràng, thắt búi trĩ</t>
  </si>
  <si>
    <t>Cắt 01 polyp ống tiêu hóa (TQ, DD, ĐT, TT) đường kính &lt; 1cm qua nội soi</t>
  </si>
  <si>
    <t>Cắt 01 polyp ống tiêu hóa (TQ, DD, ĐT, TT) đường kính &gt; 1cm qua nội soi</t>
  </si>
  <si>
    <t xml:space="preserve">Cắt 02 polyp ống tiêu hóa (TQ, DD, ĐT, TT) đường kính &gt; 1cm </t>
  </si>
  <si>
    <t>XN và CĐ  tế bào học qua chọc hút tế bào bằng kim nhỏ (Chọc hút, điều trị nang tuyến giáp, nang tuyến vú có bơm thuốc)</t>
  </si>
  <si>
    <t>không bao gồm thuốc</t>
  </si>
  <si>
    <t>XN và CĐ mô bênh học bằng phương pháp nhuộm Hemtoxylin Eosin (Mô bệnh học )</t>
  </si>
  <si>
    <t>Xét nghiệm chẩn đoán tế bào học bong bằng phương pháp nhuộm Papanicolaou (Xét nghiệm tế bào cổ tử cung tầm soát ung thư sớm)</t>
  </si>
  <si>
    <t>Nội soi gắp dị vật thực quản, dạ dày, gắp giun</t>
  </si>
  <si>
    <t>Nội soi bàng quang có sinh thiết</t>
  </si>
  <si>
    <t>Nội soi bàng quang không sinh thiết</t>
  </si>
  <si>
    <t xml:space="preserve">Nội soi thực quản, dạ dày sinh thiết làm test HP </t>
  </si>
  <si>
    <t>Đã bao gồm chi phí test HP</t>
  </si>
  <si>
    <t>XN và CĐ  tế bào học qua chọc hút tế bào bằng kim nhỏ (Chọc hút tế bào phần mềm)</t>
  </si>
  <si>
    <t>Cố định tạm thời gẫy xương hàm (buộc chỉ thép, băng cố định)</t>
  </si>
  <si>
    <t>Phẫu thuật điều trị gãy xương hàm dưới</t>
  </si>
  <si>
    <t>Nắn sai khớp thái dương hàm đến muộn</t>
  </si>
  <si>
    <t>Rửa chấm thuốc điều trị viêm loét niêm mạc (1 lần)</t>
  </si>
  <si>
    <t>Cắt lợi trùm</t>
  </si>
  <si>
    <t>Cắt, tạo hình phanh môi, phanh má hoặc lưỡi (không gây mê)</t>
  </si>
  <si>
    <t>Cắm và cố định lại một răng bật khỏi huyệt ổ răng</t>
  </si>
  <si>
    <t>Răng viêm tuỷ hồi phục</t>
  </si>
  <si>
    <t>Nạo túi lợi 1 sextant</t>
  </si>
  <si>
    <t>Điều trị đóng cuống răng</t>
  </si>
  <si>
    <t>Nhổ răng khó</t>
  </si>
  <si>
    <t>Phẫu thuật nhổ răng lạc chỗ</t>
  </si>
  <si>
    <t>Chưa bao gồm nẹp, vít.</t>
  </si>
  <si>
    <t xml:space="preserve"> 1 răng, chưa tính điều trị tủy </t>
  </si>
  <si>
    <t>Xét nghiệm huyết đồ</t>
  </si>
  <si>
    <t>Khoa Nhi</t>
  </si>
  <si>
    <t>Khoa Truyền nhiễm</t>
  </si>
  <si>
    <t>Khoa Hồi sức tích cực chống độc</t>
  </si>
  <si>
    <t>Phòng chăm sóc và điều trị TYC - Khoa Phụ sản ( Phòng 1 giường)</t>
  </si>
  <si>
    <t>Phòng chăm sóc và điều trị TYC - Khoa Phụ sản ( Phòng 2 giường)</t>
  </si>
  <si>
    <t>Mức thu áp dụng trên 01 bệnh nhân</t>
  </si>
  <si>
    <t>Mức thu áp dụng trên 02 bệnh nhân</t>
  </si>
  <si>
    <t>Phòng chăm sóc và điều trị theo yêu cầu - Khoa Hồi sức TCCĐ (Phòng 2 Giường)</t>
  </si>
  <si>
    <t>Phòng chăm sóc và điều trị theo yêu cầu - Khoa Hồi sức TCCĐ (Phòng 1 Giường)</t>
  </si>
  <si>
    <t>Phòng chăm sóc và điều trị theo yêu cầu - Khoa Nội Tim mạch - lão học (Phòng 2 Giường)</t>
  </si>
  <si>
    <t>Phòng chăm sóc và điều trị theo yêu cầu - Khoa Nội Tim mạch - lão học (Phòng 3 Giường)</t>
  </si>
  <si>
    <t>Phòng chăm sóc và điều trị theo yêu cầu - Khoa Nội Tổng hợp (Phòng 2 Giường)</t>
  </si>
  <si>
    <t>Phòng chăm sóc và điều trị theo yêu cầu - Khoa Nội Tổng hợp (Phòng 3 Giường)</t>
  </si>
  <si>
    <t>Phòng chăm sóc và điều trị theo yêu cầu - Khoa Truyền nhiễm (Phòng 2 Giường)</t>
  </si>
  <si>
    <t>Phòng chăm sóc và điều trị theo yêu cầu - Khoa Nhi (Phòng 2 Giường)</t>
  </si>
  <si>
    <t>Phòng chăm sóc và điều trị theo yêu cầu - Khoa Nhi (Phòng 3 Giường)</t>
  </si>
  <si>
    <t>Khoa Ngoại Chấn thương</t>
  </si>
  <si>
    <t>Phòng chăm sóc và điều trị theo yêu cầu - Khoa Ngoại chấn thương (Phòng 2 Giường)</t>
  </si>
  <si>
    <t>Khoa Ngoại Tổng hợp</t>
  </si>
  <si>
    <t>Phòng chăm sóc và điều trị theo yêu cầu - Khoa Ngoại tổng hợp (Phòng 2 Giường)</t>
  </si>
  <si>
    <t>Khoa Tai mũi họng</t>
  </si>
  <si>
    <t>Phòng chăm sóc và điều trị theo yêu cầu - Khoa Tai mũi họng (Phòng 2 Giường)</t>
  </si>
  <si>
    <t>Khoa Mắt</t>
  </si>
  <si>
    <t>Phòng chăm sóc và điều trị theo yêu cầu - Khoa Mắt (Phòng 2 Giường)</t>
  </si>
  <si>
    <t>Khoa Nội tiết</t>
  </si>
  <si>
    <t>Phòng chăm sóc và điều trị theo yêu cầu - Khoa Nội tiết (Phòng 2 Giường)</t>
  </si>
  <si>
    <t>Khoa Y học cổ truyền</t>
  </si>
  <si>
    <t>Phòng chăm sóc và điều trị theo yêu cầu - Khoa Y học cổ truyền (Phòng 2 Giường)</t>
  </si>
  <si>
    <t>Mức thu áp dụng cho phòng có 02 người bệnh</t>
  </si>
  <si>
    <t>Mức thu áp dụng cho phòng có 01 người bệnh</t>
  </si>
  <si>
    <t>Chưa bao gồm bộ dụng cụ mở mạch máu và ống thông điều trị laser hoặc chi phí mời chuyên gia.</t>
  </si>
  <si>
    <t>Chưa bao gồm bộ dụng cụ gây tê ngoài màng cứng</t>
  </si>
  <si>
    <t>Gây mê nội soi dạ dày- tá tràng</t>
  </si>
  <si>
    <t>Gây mê nội soi dạ dày, đại tràng</t>
  </si>
  <si>
    <t>Chưa bao gồm vật tư</t>
  </si>
  <si>
    <t>Nắn, bó bột xương cẳng tay ( bột liền)</t>
  </si>
  <si>
    <t>Nắn, bó bột xương cẳng chân ( bột liền)</t>
  </si>
  <si>
    <t>Nắn, bó bột trật khớp háng ( bột liền)</t>
  </si>
  <si>
    <t>Nắn, bó bột gãy 1/3 trên xương đùi ( bột liền)</t>
  </si>
  <si>
    <t>Nắn, bó bột gãy 1/3 giữa xương đùi ( bột liền)</t>
  </si>
  <si>
    <t>Nắn, bó bột gãy 1/3 dưới xương đùi ( bột liền)</t>
  </si>
  <si>
    <t>Nắn, bó bột gãy xương bàn tay, ngón tay ( bột liền)</t>
  </si>
  <si>
    <t>Nắn, bó bột gãy xương bàn chân, ngón chân ( bột liền)</t>
  </si>
  <si>
    <t>Nắn, bó bột trật khớp vai ( bột liền)</t>
  </si>
  <si>
    <t>Nắn, bó bột trật khớp khủy ( bột liền)</t>
  </si>
  <si>
    <t>Nắn, bó bột trật khớp gối ( bột liền)</t>
  </si>
  <si>
    <t>Nắn, bó bột gãy xương đòn ( bột liền)</t>
  </si>
  <si>
    <t>Nắn, bó bột trật khớp cổ chân ( bột liền)</t>
  </si>
  <si>
    <t>Nắn, bó bột gãy xương chày ( bột liền)</t>
  </si>
  <si>
    <t>Truyền dinh dưỡng theo yêu cầu</t>
  </si>
  <si>
    <t>Thay băng theo yêu cầu</t>
  </si>
  <si>
    <t>Chưa bao gồm thuốc và vật tư</t>
  </si>
  <si>
    <t>Điều trị bằng vi sóng</t>
  </si>
  <si>
    <t>Điều trị bằng siêu âm</t>
  </si>
  <si>
    <t>Tập vận động thụ động</t>
  </si>
  <si>
    <t>Kỹ thuật xoa bóp vùng</t>
  </si>
  <si>
    <t>Điều trị bằng từ trường</t>
  </si>
  <si>
    <t>Tập vận động có trợ giúp</t>
  </si>
  <si>
    <t>Tập vận động có kháng trở</t>
  </si>
  <si>
    <t>Điều trị bằng các dòng điện xung</t>
  </si>
  <si>
    <t>Điều trị bằng điện phân dẫn thuốc</t>
  </si>
  <si>
    <t>Điều trị bằng kéo giãn cột sống</t>
  </si>
  <si>
    <t>Điều trị bằng tia hồng ngoại</t>
  </si>
  <si>
    <t>Điện châm (kim ngắn)</t>
  </si>
  <si>
    <t>Điện châm (kim dài)</t>
  </si>
  <si>
    <t>Thuỷ châm ( chưa bao gồm thuốc)</t>
  </si>
  <si>
    <t>Xoa bóp bấm huyệt</t>
  </si>
  <si>
    <t>Trích nhọt ống tai ngoài</t>
  </si>
  <si>
    <t>Trích mủ mắt</t>
  </si>
  <si>
    <t>Nội soi tai mũi họng</t>
  </si>
  <si>
    <t>Lấy dị vật mũi gây tê</t>
  </si>
  <si>
    <t>Lấy dị vật mũi gây mê</t>
  </si>
  <si>
    <t>Nội soi lấy dị vật mũi gây tê</t>
  </si>
  <si>
    <t>Nội soi lấy dị vật mũi gây mê</t>
  </si>
  <si>
    <t>Trích áp xe quanh Amidan (gây tê)</t>
  </si>
  <si>
    <t>Chích áp xe thành sau họng gây mê</t>
  </si>
  <si>
    <t>Trích chắp lẹo</t>
  </si>
  <si>
    <t>Khâu vết thương phần mềm, tổn thương nông vùng mắt</t>
  </si>
  <si>
    <t>Truyền dịch, truyền đạm nuôi dưỡng</t>
  </si>
  <si>
    <t>Chọc hút dịch màng phổi, màng tim, màng bụng</t>
  </si>
  <si>
    <t>Điều trị Laser suy giãn tĩnh mạch chi dưới</t>
  </si>
  <si>
    <t>Gây tê ngoài màng cứng giảm đau trong đẻ</t>
  </si>
  <si>
    <t>Chụp CLVT mạch máu não (từ 1-32 dãy) có tiêm thuốc cản quang</t>
  </si>
  <si>
    <t>Phản ứng Pandy</t>
  </si>
  <si>
    <t xml:space="preserve">  Holter nhịp</t>
  </si>
  <si>
    <t xml:space="preserve">  Holter huyết áp</t>
  </si>
  <si>
    <t xml:space="preserve"> Điện tâm đồ gắng sức</t>
  </si>
  <si>
    <t>Điện giải đồ máu</t>
  </si>
  <si>
    <t>Điện giải đồ niệu</t>
  </si>
  <si>
    <t>Định lượng Glucose</t>
  </si>
  <si>
    <t>Địnhlượng Creatinin</t>
  </si>
  <si>
    <t xml:space="preserve">Đo hoạt độ ALT (GPT) </t>
  </si>
  <si>
    <t>Đo hoạt độ AST (GOT)</t>
  </si>
  <si>
    <t>Định lượng  Cholesterol</t>
  </si>
  <si>
    <t>Định lượng  LDL</t>
  </si>
  <si>
    <t>Định lượng HDL</t>
  </si>
  <si>
    <t>Định lượng Triglycerid</t>
  </si>
  <si>
    <t>Cắt, tạo hình hoặc lưỡi (không gây mê)</t>
  </si>
  <si>
    <t>Cắt, tạo hình phanh môi (không gây mê)</t>
  </si>
  <si>
    <t>Cắt, tạo hình phanh má  (không gây mê)</t>
  </si>
  <si>
    <t>TÊN DV HÀNG HÓA THEO TT23</t>
  </si>
  <si>
    <t>Khám bệnh ( Khám Nội TYC)</t>
  </si>
  <si>
    <t>Khám bệnh ( Khám Sản theo yêu cầu)</t>
  </si>
  <si>
    <t>Khám bệnh ( Khám Nhi theo yêu cầu)</t>
  </si>
  <si>
    <t>Khám bệnh ( Khám TMH theo yêu cầu)</t>
  </si>
  <si>
    <t>Khám bệnh ( Khám Mắt theo yêu cầu)</t>
  </si>
  <si>
    <t>Khám bệnh ( Khám Tim mạch theo yêu cầu)</t>
  </si>
  <si>
    <t>Phòng chăm sóc và điều trị TYC - Khoa Phụ sản ( Phòng 2 giường) (Đối với trường hợp có 2 bệnh nhân sử dụng phòng chăm sóc và điều trị theo yêu cầu)</t>
  </si>
  <si>
    <t>Lấy dị vật tai gây mê</t>
  </si>
  <si>
    <t>Cầm máu mũi bằng vật liệu cầm máu</t>
  </si>
  <si>
    <t>Bơm ( làm) thuốc thanh quản</t>
  </si>
  <si>
    <t>Đốt lông xiêu</t>
  </si>
  <si>
    <t xml:space="preserve">Đo khúc xạ giác mạc </t>
  </si>
  <si>
    <t>Khâu phủ kết mạc</t>
  </si>
  <si>
    <t>Chưa bao gồm vật liệu độn.</t>
  </si>
  <si>
    <t>Đo hoạt độ GGT</t>
  </si>
  <si>
    <t>Nắn sai khớp thái dương hàm</t>
  </si>
  <si>
    <t>Đo hoạt độ CK-MB</t>
  </si>
  <si>
    <t>Đo hoạt độ CK</t>
  </si>
  <si>
    <t>Định lượng CEA</t>
  </si>
  <si>
    <t>Định lượng CA 12-5</t>
  </si>
  <si>
    <t>Định lượng CA 15-3</t>
  </si>
  <si>
    <t>Định lượng CA 19-9</t>
  </si>
  <si>
    <t>Định lượng CA 72-4</t>
  </si>
  <si>
    <t>Định lượng Cyffra 21-1</t>
  </si>
  <si>
    <t>Định lượng PSA</t>
  </si>
  <si>
    <t>Định lượng AFP</t>
  </si>
  <si>
    <t xml:space="preserve">Định lượng T3 hoặc Định lượng FT3 </t>
  </si>
  <si>
    <t>Định lượng T4 hoặc Định lượng FT4</t>
  </si>
  <si>
    <t>Định lượng TSH</t>
  </si>
  <si>
    <t>Định lượng HbA1C</t>
  </si>
  <si>
    <t>Định lượng  pro-BNP</t>
  </si>
  <si>
    <t>Định lượng hsTroponin I</t>
  </si>
  <si>
    <t>Định lượng bhCG (Beta human Chorionic Gonadotropins) (pha loãng nồng độ cao)</t>
  </si>
  <si>
    <t xml:space="preserve">Định lượng bhCG (Beta human Chorionic Gonadotropins) </t>
  </si>
  <si>
    <t>Định lượng Clo dịch</t>
  </si>
  <si>
    <t>Định lượng Glucose dịch</t>
  </si>
  <si>
    <t>Định lượng Protein dịch</t>
  </si>
  <si>
    <t>Định lượng Albumin</t>
  </si>
  <si>
    <t>Định lượng Protein</t>
  </si>
  <si>
    <t>Định lượng Ure</t>
  </si>
  <si>
    <t>Định lượng Bilirubin toàn phần</t>
  </si>
  <si>
    <t>Định lượng Bilirubin trực tiếp</t>
  </si>
  <si>
    <t>Định lượng Amylase</t>
  </si>
  <si>
    <t>Định lượng AcidUric</t>
  </si>
  <si>
    <t>Siêu âm đàn hồi mô ( gan, tuyến vú…)</t>
  </si>
  <si>
    <t>Đốt sóng cao tần điều trị u gan dưới hướng dẫn siêu âm</t>
  </si>
  <si>
    <t>Đốt sóng cao tần điều trị các u tạng dưới hướng dẫn siêu âm</t>
  </si>
  <si>
    <t>Đốt sóng cao tần điều trị ung thư gan (RFA) dưới hướng dẫn siêu âm</t>
  </si>
  <si>
    <t>Chọc hút nang, tiêm xơ dưới hướng dẫn siêu âm</t>
  </si>
  <si>
    <t>Chọc hút dịch ổ khớp dưới hướng dẫn siêu âm</t>
  </si>
  <si>
    <t>Chọc ối dưới hướng dẫn của siêu âm</t>
  </si>
  <si>
    <t>Chọc hút ổ dịch, áp xe dưới hướng dẫn của siêu âm</t>
  </si>
  <si>
    <t>Dẫn lưu các ổ dịch trong ổ bụng dưới hướng dẫn siêu âm</t>
  </si>
  <si>
    <t>Dẫn lưu dịch, áp xe, nang dưới hướng dẫn của siêu âm</t>
  </si>
  <si>
    <t>Đốt sóng cao tần điều trị u gan dưới hướng dẫn cắt lớp vi tính</t>
  </si>
  <si>
    <t>Đốt sóng cao tần điều trị các u tạng dưới hướng dẫn cắt lớp vi tính</t>
  </si>
  <si>
    <t>Sinh thiết phổi/màng phổi dưới cắt lớp vi tính</t>
  </si>
  <si>
    <t>Sinh thiết trung thất dưới cắt lớp vi tính</t>
  </si>
  <si>
    <t>Sinh thiết gan dưới cắt lớp vi tính</t>
  </si>
  <si>
    <t>Sinh thiết thận dưới cắt lớp vi tính</t>
  </si>
  <si>
    <t>Sinh thiết lách dưới cắt lớp vi tính</t>
  </si>
  <si>
    <t>Sinh thiết tụy dưới cắt lớp vi tính</t>
  </si>
  <si>
    <t>Sinh thiết cột sống dưới cắt lớp vi tính</t>
  </si>
  <si>
    <t>Sinh thiết não dưới cắt lớp vi tính</t>
  </si>
  <si>
    <t>Sinh thiết tạng hay khối ổ bụng dưới cắt lớp vi tính</t>
  </si>
  <si>
    <t>Chọc hút ổ dịch/áp xe não dưới cắt lớp vi tính</t>
  </si>
  <si>
    <t>Chọc hút ổ dịch, áp xe dưới hướng dẫn cắt lớp vi tính</t>
  </si>
  <si>
    <t>Chọc hút hạch hoặc u dưới hướng dẫn cắt lớp vi tính</t>
  </si>
  <si>
    <t>Dẫn lưu các ổ dịch trong ổ bụng dưới hướng dẫn cắt lớp vi tính</t>
  </si>
  <si>
    <t>Dẫn lưu dịch, áp xe, nang dưới hướng dẫn cắt lớp vi tính</t>
  </si>
  <si>
    <r>
      <t xml:space="preserve">Neisseria gonorrhoeae </t>
    </r>
    <r>
      <rPr>
        <sz val="13"/>
        <rFont val="Times New Roman"/>
        <family val="1"/>
      </rPr>
      <t>nhuộm soi</t>
    </r>
  </si>
  <si>
    <r>
      <t xml:space="preserve">Sarcoptes scabies hominis </t>
    </r>
    <r>
      <rPr>
        <sz val="13"/>
        <rFont val="Times New Roman"/>
        <family val="1"/>
      </rPr>
      <t xml:space="preserve">(Ghẻ) soi tươi </t>
    </r>
  </si>
  <si>
    <r>
      <t xml:space="preserve">Sarcoptes scabies hominis </t>
    </r>
    <r>
      <rPr>
        <sz val="13"/>
        <rFont val="Times New Roman"/>
        <family val="1"/>
      </rPr>
      <t>(Ghẻ) nhuộm soi</t>
    </r>
  </si>
  <si>
    <r>
      <t>Demodex</t>
    </r>
    <r>
      <rPr>
        <sz val="13"/>
        <rFont val="Times New Roman"/>
        <family val="1"/>
      </rPr>
      <t xml:space="preserve"> soi tươi</t>
    </r>
  </si>
  <si>
    <r>
      <t>Demodex</t>
    </r>
    <r>
      <rPr>
        <sz val="13"/>
        <rFont val="Times New Roman"/>
        <family val="1"/>
      </rPr>
      <t xml:space="preserve"> nhuộm soi</t>
    </r>
  </si>
  <si>
    <r>
      <t>Helicobacter pylori</t>
    </r>
    <r>
      <rPr>
        <sz val="13"/>
        <rFont val="Times New Roman"/>
        <family val="1"/>
      </rPr>
      <t xml:space="preserve"> Ag test nhanh</t>
    </r>
  </si>
  <si>
    <r>
      <t>Chlamydia</t>
    </r>
    <r>
      <rPr>
        <sz val="13"/>
        <rFont val="Times New Roman"/>
        <family val="1"/>
      </rPr>
      <t xml:space="preserve"> test nhanh </t>
    </r>
  </si>
  <si>
    <t>Streptococcus pyogenes ASLO</t>
  </si>
  <si>
    <t>Chụp CLVT sọ não không tiêm thuốc cản quang (từ 64-128 dãy)</t>
  </si>
  <si>
    <t>Chụp CLVT sọ não có tiêm thuốc cản quang (từ 64-128 dãy)</t>
  </si>
  <si>
    <t>Chụp CLVT hệ động mạch cảnh có tiêm thuốc cản quang (từ 64-128 dãy)</t>
  </si>
  <si>
    <t>Chụp CLVT tưới máu não (CT perfusion) (từ 64-128 dãy)</t>
  </si>
  <si>
    <t>Chụp CLVT mạch máu não (từ 64-128 dãy)</t>
  </si>
  <si>
    <t>Chụp CLVT sọ não có dựng hình 3D (từ 64-128 dãy)</t>
  </si>
  <si>
    <t>Chụp CLVT hàm-mặt không tiêm thuốc cản quang (từ 64-128 dãy)</t>
  </si>
  <si>
    <t>Chụp CLVT hàm-mặt có tiêm thuốc cản quang (từ 64-128 dãy)</t>
  </si>
  <si>
    <t>Chụp CLVT hàm mặt có ứng dụng phần mềm nha khoa (từ 64-128 dãy)</t>
  </si>
  <si>
    <t>Chụp CLVT tai-xương đá không tiêm 14thuốc (từ 64-128 dãy)</t>
  </si>
  <si>
    <t>Chụp CLVT tai-xương đá có tiêm thuốc cản quang (từ 64-128 dãy)</t>
  </si>
  <si>
    <t>Chụp CLVT hốc mắt (từ 64-128 dãy)</t>
  </si>
  <si>
    <t>Chụp CLVT hàm mặt có dựng hình 3D (từ 64-128 dãy)</t>
  </si>
  <si>
    <t>Chụp cắt lớp vi tính lồng ngực không tiêm thuốc cản quang (từ 64- 128 dãy)</t>
  </si>
  <si>
    <t>Chụp cắt lớp vi tính lồng ngực có tiêm thuốc cản quang (từ 64- 128 dãy)</t>
  </si>
  <si>
    <t>Chụp cắt lớp vi tính phổi độ phân giải cao (từ 64- 128 dãy)</t>
  </si>
  <si>
    <t>Chụp cắt lớp vi tính động mạch phổi (từ 64- 128 dãy)</t>
  </si>
  <si>
    <t>Chụp cắt lớp vi tính động mạch chủ ngực (từ 64- 128 dãy)</t>
  </si>
  <si>
    <t>Chụp cắt lớp vi tính động mạch vành, tim (từ 64- 128 dãy)</t>
  </si>
  <si>
    <t>Chụp cắt lớp vi tính tính điểm vôi hóa mạch vành (từ 64- 128 dãy)</t>
  </si>
  <si>
    <t>Chụp cắt lớp vi tính tầng trên ổ bụng thường quy (gồm: chụp Cắt lớp vi tính gan-mật, tụy, lách, dạ dày-tá tràng.v.v.) (từ 64-128 dãy)</t>
  </si>
  <si>
    <t>Chụp cắt lớp vi tính bụng-tiểu khung thường quy (từ 64-128 dãy)</t>
  </si>
  <si>
    <t>Chụp cắt lớp vi tính tiểu khung thường quy (gồm: chụp cắt lớp vi tính tử cung-buồng trứng, tiền liệt tuyến, các khối u vùng tiểu khung.v.v.) (từ 64-128 dãy)</t>
  </si>
  <si>
    <t>Chụp cắt lớp vi tính hệ tiết niệu thường quy (từ 64-128 dãy)</t>
  </si>
  <si>
    <t>Chụp cắt lớp vi tính tầng trên ổ bụng có khảo sát mạch các tạng (bao gồm mạch: gan, tụy, lách và mạch khối u) (từ 64-128 dãy)</t>
  </si>
  <si>
    <t>Chụp cắt lớp vi tính hệ tiết niệu có khảo sát mạch thận và/hoặc dựng hình đường bài xuất (từ 64-128 dãy)</t>
  </si>
  <si>
    <t>Chụp cắt lớp vi tính gan có dựng hình đường mật (từ 64-128 dãy)</t>
  </si>
  <si>
    <t>Chụp cắt lớp vi tính tạng khảo sát huyết động học khối u (CT perfusion) (từ 64-128 dãy)</t>
  </si>
  <si>
    <t>Chụp cắt lớp vi tính đại tràng (colo-scan) dùng dịch hoặc hơi có nội soi ảo (từ 64-128 dãy)</t>
  </si>
  <si>
    <t>Chụp cắt lớp vi tính động mạch chủ-chậu (từ 64-128 dãy)</t>
  </si>
  <si>
    <t>Chụp cắt lớp vi tính cột sống cổ không tiêm thuốc cản quang (từ 64- 128 dãy)</t>
  </si>
  <si>
    <t>Chụp cắt lớp vi tính cột sống cổ có tiêm thuốc cản quang (từ 64- 128 dãy)</t>
  </si>
  <si>
    <t>Chụp cắt lớp vi tính cột sống ngực không tiêm thuốc cản quang (từ 64- 128 dãy)</t>
  </si>
  <si>
    <t>Chụp cắt lớp vi tính cột sống ngực có tiêm thuốc cản quang (từ 64- 128 dãy)</t>
  </si>
  <si>
    <t>Chụp cắt lớp vi tính cột sống thắt lưng không tiêm thuốc cản quang (từ 64- 128 dãy)</t>
  </si>
  <si>
    <t>Chụp cắt lớp vi tính cột sống thắt lưng có tiêm thuốc cản quang (từ 64- 128 dãy)</t>
  </si>
  <si>
    <t>Chụp cắt lớp vi tính khớp thường quy không tiêm thuốc cản quang (từ 64- 128 dãy)</t>
  </si>
  <si>
    <t>Chụp cắt lớp vi tính khớp thường quy có tiêm thuốc cản quang (từ 64- 128 dãy)</t>
  </si>
  <si>
    <t>Chụp cắt lớp vi tính khớp có tiêm thuốc cản quang vào ổ khớp (từ 64- 128 dãy)</t>
  </si>
  <si>
    <t>Chụp cắt lớp vi tính xương chi không tiêm thuốc cản quang (từ 64- 128 dãy)</t>
  </si>
  <si>
    <t>Chụp cắt lớp vi tính xương chi có tiêm thuốc cản quang (từ 64- 128 dãy)</t>
  </si>
  <si>
    <t>Chụp cắt lớp vi tính tầm soát toàn thân (từ 64- 128 dãy)</t>
  </si>
  <si>
    <t>Chụp cắt lớp vi tính mạch máu chi trên (từ 64- 128 dãy)</t>
  </si>
  <si>
    <t>Chụp cắt lớp vi tính mạch máu chi dưới (từ 64- 128 dãy)</t>
  </si>
  <si>
    <t xml:space="preserve">Siêu âm đàn hồi nhu mô tuyến giáp </t>
  </si>
  <si>
    <t>Siêu âm đàn hồi mô vú</t>
  </si>
  <si>
    <t>GIÁ THU THEO YÊU CẦU</t>
  </si>
  <si>
    <t>Khoa Phục hồi chức năng</t>
  </si>
  <si>
    <t>Khoa Hồi sức nhi sơ sinh</t>
  </si>
  <si>
    <t>Phòng chăm sóc và điều trị theo yêu cầu (phòng 2 giường)</t>
  </si>
  <si>
    <t>Áp dụng cho phòng có 02 người bệnh</t>
  </si>
  <si>
    <t>Áp dụng cho phòng có 01 người bệnh</t>
  </si>
  <si>
    <t>BẢNG GIÁ DỊCH VỤ KHÁM BỆNH, CHỮA BỆNH THEO YÊU CẦU</t>
  </si>
  <si>
    <t>Độc lập - Tự Do - Hạnh Phúc</t>
  </si>
  <si>
    <t>Cộng hòa xã hội chủ nghĩa Việt Nam</t>
  </si>
  <si>
    <t>Mức giá Khám bệnh</t>
  </si>
  <si>
    <t>Mức giá phòng chăm sóc và điều trị theo yêu cầu</t>
  </si>
  <si>
    <t>Mức giá dịch vụ</t>
  </si>
  <si>
    <t xml:space="preserve">D. Mức giá dịch vụ: Chuẩn đoán hình ảnh </t>
  </si>
  <si>
    <t>E. Mức giá dịch vụ: Xét nghiệm</t>
  </si>
  <si>
    <t>F. Mức  giá dịch vụ thăm dò chức năng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</si>
</sst>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₫_-;\-* #,##0.00\ _₫_-;_-* &quot;-&quot;??\ _₫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0"/>
      <color theme="1"/>
      <name val="Arial"/>
      <family val="2"/>
    </font>
    <font>
      <sz val="11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1"/>
      <name val="Calibri"/>
      <family val="2"/>
    </font>
    <font>
      <b/>
      <sz val="16"/>
      <name val="Times New Roman"/>
      <family val="1"/>
    </font>
    <font>
      <i/>
      <sz val="13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  <charset val="163"/>
    </font>
    <font>
      <sz val="10"/>
      <name val="Arial"/>
      <family val="2"/>
    </font>
    <font>
      <b/>
      <sz val="11"/>
      <name val="Calibri"/>
      <family val="2"/>
      <charset val="163"/>
      <scheme val="minor"/>
    </font>
    <font>
      <sz val="12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sz val="14"/>
      <name val="Times New Roman"/>
      <family val="1"/>
    </font>
    <font>
      <sz val="14"/>
      <name val="Calibri"/>
      <family val="2"/>
      <scheme val="minor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6" fillId="0" borderId="0"/>
    <xf numFmtId="0" fontId="15" fillId="0" borderId="0"/>
    <xf numFmtId="0" fontId="1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70">
    <xf numFmtId="0" fontId="0" fillId="0" borderId="0" xfId="0"/>
    <xf numFmtId="165" fontId="4" fillId="0" borderId="0" xfId="1" applyNumberFormat="1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1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7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5" fontId="9" fillId="0" borderId="1" xfId="1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165" fontId="9" fillId="0" borderId="11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165" fontId="9" fillId="0" borderId="5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6" fontId="10" fillId="2" borderId="1" xfId="1" applyNumberFormat="1" applyFont="1" applyFill="1" applyBorder="1" applyAlignment="1">
      <alignment horizontal="center" vertical="center"/>
    </xf>
    <xf numFmtId="166" fontId="10" fillId="2" borderId="11" xfId="1" applyNumberFormat="1" applyFont="1" applyFill="1" applyBorder="1" applyAlignment="1">
      <alignment horizontal="center" vertical="center"/>
    </xf>
    <xf numFmtId="166" fontId="10" fillId="2" borderId="5" xfId="1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6" fontId="10" fillId="2" borderId="3" xfId="1" applyNumberFormat="1" applyFont="1" applyFill="1" applyBorder="1" applyAlignment="1">
      <alignment horizontal="center" vertical="center"/>
    </xf>
    <xf numFmtId="165" fontId="9" fillId="0" borderId="3" xfId="1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165" fontId="9" fillId="0" borderId="12" xfId="1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65" fontId="9" fillId="0" borderId="10" xfId="1" applyNumberFormat="1" applyFont="1" applyBorder="1" applyAlignment="1">
      <alignment horizontal="center" vertical="center"/>
    </xf>
    <xf numFmtId="165" fontId="4" fillId="0" borderId="10" xfId="1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165" fontId="4" fillId="0" borderId="10" xfId="1" applyNumberFormat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165" fontId="4" fillId="0" borderId="10" xfId="1" applyNumberFormat="1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165" fontId="4" fillId="0" borderId="3" xfId="1" applyNumberFormat="1" applyFont="1" applyBorder="1"/>
    <xf numFmtId="165" fontId="4" fillId="0" borderId="5" xfId="1" applyNumberFormat="1" applyFont="1" applyBorder="1" applyAlignment="1">
      <alignment horizontal="center" vertical="center" wrapText="1"/>
    </xf>
    <xf numFmtId="165" fontId="4" fillId="0" borderId="0" xfId="1" applyNumberFormat="1" applyFont="1"/>
    <xf numFmtId="0" fontId="11" fillId="0" borderId="10" xfId="0" applyFont="1" applyBorder="1" applyAlignment="1">
      <alignment horizontal="center" vertical="center" wrapText="1"/>
    </xf>
    <xf numFmtId="166" fontId="11" fillId="0" borderId="10" xfId="1" applyNumberFormat="1" applyFont="1" applyBorder="1" applyAlignment="1">
      <alignment horizontal="center" vertical="center" wrapText="1"/>
    </xf>
    <xf numFmtId="166" fontId="0" fillId="0" borderId="0" xfId="1" applyNumberFormat="1" applyFont="1"/>
    <xf numFmtId="0" fontId="4" fillId="0" borderId="1" xfId="0" applyFont="1" applyBorder="1" applyAlignment="1">
      <alignment vertical="center" wrapText="1"/>
    </xf>
    <xf numFmtId="166" fontId="4" fillId="0" borderId="1" xfId="1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6" fontId="4" fillId="0" borderId="5" xfId="1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166" fontId="4" fillId="0" borderId="11" xfId="1" applyNumberFormat="1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4" fillId="0" borderId="11" xfId="1" applyNumberFormat="1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166" fontId="2" fillId="0" borderId="0" xfId="1" applyNumberFormat="1" applyFont="1"/>
    <xf numFmtId="166" fontId="13" fillId="0" borderId="0" xfId="1" applyNumberFormat="1" applyFont="1"/>
    <xf numFmtId="166" fontId="14" fillId="0" borderId="10" xfId="1" applyNumberFormat="1" applyFont="1" applyBorder="1" applyAlignment="1">
      <alignment horizontal="center" vertical="center" wrapText="1"/>
    </xf>
    <xf numFmtId="166" fontId="14" fillId="0" borderId="1" xfId="1" applyNumberFormat="1" applyFont="1" applyBorder="1" applyAlignment="1">
      <alignment vertical="center" wrapText="1"/>
    </xf>
    <xf numFmtId="166" fontId="14" fillId="0" borderId="5" xfId="1" applyNumberFormat="1" applyFont="1" applyBorder="1" applyAlignment="1">
      <alignment vertical="center" wrapText="1"/>
    </xf>
    <xf numFmtId="166" fontId="14" fillId="0" borderId="11" xfId="1" applyNumberFormat="1" applyFont="1" applyBorder="1" applyAlignment="1">
      <alignment vertical="center" wrapText="1"/>
    </xf>
    <xf numFmtId="3" fontId="10" fillId="3" borderId="11" xfId="0" applyNumberFormat="1" applyFont="1" applyFill="1" applyBorder="1" applyAlignment="1">
      <alignment vertical="center" wrapText="1"/>
    </xf>
    <xf numFmtId="166" fontId="17" fillId="0" borderId="11" xfId="1" applyNumberFormat="1" applyFont="1" applyBorder="1" applyAlignment="1">
      <alignment vertical="center" wrapText="1"/>
    </xf>
    <xf numFmtId="3" fontId="18" fillId="3" borderId="11" xfId="0" applyNumberFormat="1" applyFont="1" applyFill="1" applyBorder="1" applyAlignment="1">
      <alignment vertical="center" wrapText="1"/>
    </xf>
    <xf numFmtId="3" fontId="10" fillId="3" borderId="5" xfId="0" applyNumberFormat="1" applyFont="1" applyFill="1" applyBorder="1" applyAlignment="1">
      <alignment vertical="center" wrapText="1"/>
    </xf>
    <xf numFmtId="3" fontId="18" fillId="3" borderId="5" xfId="0" applyNumberFormat="1" applyFont="1" applyFill="1" applyBorder="1" applyAlignment="1">
      <alignment vertical="center" wrapText="1"/>
    </xf>
    <xf numFmtId="166" fontId="17" fillId="0" borderId="5" xfId="1" applyNumberFormat="1" applyFont="1" applyBorder="1" applyAlignment="1">
      <alignment vertical="center" wrapText="1"/>
    </xf>
    <xf numFmtId="3" fontId="10" fillId="3" borderId="12" xfId="0" applyNumberFormat="1" applyFont="1" applyFill="1" applyBorder="1" applyAlignment="1">
      <alignment vertical="center" wrapText="1"/>
    </xf>
    <xf numFmtId="0" fontId="10" fillId="3" borderId="11" xfId="0" applyFont="1" applyFill="1" applyBorder="1" applyAlignment="1">
      <alignment horizontal="justify" vertical="center" wrapText="1"/>
    </xf>
    <xf numFmtId="0" fontId="20" fillId="3" borderId="10" xfId="0" applyFont="1" applyFill="1" applyBorder="1" applyAlignment="1">
      <alignment horizontal="justify" vertical="center" wrapText="1"/>
    </xf>
    <xf numFmtId="3" fontId="10" fillId="4" borderId="18" xfId="0" applyNumberFormat="1" applyFont="1" applyFill="1" applyBorder="1" applyAlignment="1">
      <alignment vertical="center" wrapText="1"/>
    </xf>
    <xf numFmtId="0" fontId="22" fillId="0" borderId="0" xfId="0" applyFont="1"/>
    <xf numFmtId="0" fontId="23" fillId="3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166" fontId="24" fillId="0" borderId="11" xfId="1" applyNumberFormat="1" applyFont="1" applyBorder="1" applyAlignment="1">
      <alignment vertical="center" wrapText="1"/>
    </xf>
    <xf numFmtId="0" fontId="21" fillId="0" borderId="0" xfId="0" applyFont="1"/>
    <xf numFmtId="166" fontId="21" fillId="0" borderId="0" xfId="1" applyNumberFormat="1" applyFont="1"/>
    <xf numFmtId="0" fontId="22" fillId="3" borderId="0" xfId="0" applyFont="1" applyFill="1"/>
    <xf numFmtId="166" fontId="25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8" fillId="0" borderId="14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166" fontId="24" fillId="0" borderId="10" xfId="1" applyNumberFormat="1" applyFont="1" applyBorder="1" applyAlignment="1">
      <alignment horizontal="center" vertical="center" wrapText="1"/>
    </xf>
    <xf numFmtId="166" fontId="29" fillId="0" borderId="10" xfId="1" applyNumberFormat="1" applyFont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14" fontId="30" fillId="3" borderId="11" xfId="1" applyNumberFormat="1" applyFont="1" applyFill="1" applyBorder="1" applyAlignment="1">
      <alignment vertical="center" wrapText="1"/>
    </xf>
    <xf numFmtId="3" fontId="23" fillId="3" borderId="11" xfId="0" applyNumberFormat="1" applyFont="1" applyFill="1" applyBorder="1" applyAlignment="1">
      <alignment vertical="center" wrapText="1"/>
    </xf>
    <xf numFmtId="166" fontId="17" fillId="3" borderId="11" xfId="1" applyNumberFormat="1" applyFont="1" applyFill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12" xfId="0" applyFont="1" applyBorder="1" applyAlignment="1">
      <alignment horizontal="center" vertical="center" wrapText="1"/>
    </xf>
    <xf numFmtId="3" fontId="18" fillId="3" borderId="15" xfId="0" applyNumberFormat="1" applyFont="1" applyFill="1" applyBorder="1" applyAlignment="1">
      <alignment vertical="center" wrapText="1"/>
    </xf>
    <xf numFmtId="3" fontId="18" fillId="3" borderId="16" xfId="0" applyNumberFormat="1" applyFont="1" applyFill="1" applyBorder="1" applyAlignment="1">
      <alignment vertical="center" wrapText="1"/>
    </xf>
    <xf numFmtId="166" fontId="29" fillId="0" borderId="11" xfId="1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0" fontId="29" fillId="0" borderId="15" xfId="0" applyFont="1" applyBorder="1" applyAlignment="1">
      <alignment vertical="center" wrapText="1"/>
    </xf>
    <xf numFmtId="166" fontId="17" fillId="0" borderId="17" xfId="1" applyNumberFormat="1" applyFont="1" applyBorder="1" applyAlignment="1">
      <alignment vertical="center" wrapText="1"/>
    </xf>
    <xf numFmtId="0" fontId="29" fillId="0" borderId="10" xfId="0" applyFont="1" applyBorder="1" applyAlignment="1">
      <alignment vertical="center"/>
    </xf>
    <xf numFmtId="0" fontId="20" fillId="0" borderId="10" xfId="0" applyFont="1" applyBorder="1" applyAlignment="1">
      <alignment horizontal="justify" vertical="center" wrapText="1"/>
    </xf>
    <xf numFmtId="3" fontId="18" fillId="3" borderId="20" xfId="0" applyNumberFormat="1" applyFont="1" applyFill="1" applyBorder="1" applyAlignment="1">
      <alignment vertical="center" wrapText="1"/>
    </xf>
    <xf numFmtId="3" fontId="18" fillId="4" borderId="18" xfId="0" applyNumberFormat="1" applyFont="1" applyFill="1" applyBorder="1" applyAlignment="1">
      <alignment vertical="center" wrapText="1"/>
    </xf>
    <xf numFmtId="0" fontId="10" fillId="4" borderId="18" xfId="0" applyFont="1" applyFill="1" applyBorder="1" applyAlignment="1">
      <alignment horizontal="center" vertical="center" wrapText="1"/>
    </xf>
    <xf numFmtId="166" fontId="17" fillId="3" borderId="18" xfId="0" applyNumberFormat="1" applyFont="1" applyFill="1" applyBorder="1" applyAlignment="1">
      <alignment vertical="center" wrapText="1"/>
    </xf>
    <xf numFmtId="0" fontId="31" fillId="3" borderId="19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166" fontId="32" fillId="0" borderId="0" xfId="1" applyNumberFormat="1" applyFont="1"/>
    <xf numFmtId="3" fontId="18" fillId="3" borderId="17" xfId="0" applyNumberFormat="1" applyFont="1" applyFill="1" applyBorder="1" applyAlignment="1">
      <alignment horizontal="left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6" fillId="0" borderId="4" xfId="1" applyNumberFormat="1" applyFont="1" applyBorder="1" applyAlignment="1">
      <alignment horizontal="center" vertical="center" wrapText="1"/>
    </xf>
    <xf numFmtId="165" fontId="6" fillId="0" borderId="6" xfId="1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165" fontId="6" fillId="0" borderId="4" xfId="1" applyNumberFormat="1" applyFont="1" applyBorder="1" applyAlignment="1">
      <alignment horizontal="center" vertical="center"/>
    </xf>
    <xf numFmtId="165" fontId="6" fillId="0" borderId="6" xfId="1" applyNumberFormat="1" applyFon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 wrapText="1"/>
    </xf>
    <xf numFmtId="165" fontId="4" fillId="0" borderId="12" xfId="1" applyNumberFormat="1" applyFont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 wrapText="1"/>
    </xf>
    <xf numFmtId="165" fontId="6" fillId="0" borderId="11" xfId="1" applyNumberFormat="1" applyFont="1" applyBorder="1" applyAlignment="1">
      <alignment horizontal="center" vertical="center" wrapText="1"/>
    </xf>
    <xf numFmtId="165" fontId="6" fillId="0" borderId="5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3" xfId="1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left" vertical="center" wrapText="1"/>
    </xf>
    <xf numFmtId="0" fontId="18" fillId="3" borderId="16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166" fontId="19" fillId="0" borderId="0" xfId="1" applyNumberFormat="1" applyFont="1" applyAlignment="1">
      <alignment horizontal="center"/>
    </xf>
    <xf numFmtId="0" fontId="21" fillId="0" borderId="0" xfId="0" applyFont="1"/>
    <xf numFmtId="0" fontId="29" fillId="0" borderId="2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166" fontId="3" fillId="0" borderId="0" xfId="1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3" borderId="4" xfId="0" applyFont="1" applyFill="1" applyBorder="1" applyAlignment="1">
      <alignment horizontal="center" vertical="center" wrapText="1"/>
    </xf>
    <xf numFmtId="0" fontId="0" fillId="3" borderId="0" xfId="0" applyFill="1"/>
    <xf numFmtId="0" fontId="29" fillId="3" borderId="21" xfId="0" applyFont="1" applyFill="1" applyBorder="1" applyAlignment="1">
      <alignment horizontal="left" vertical="center"/>
    </xf>
    <xf numFmtId="0" fontId="29" fillId="3" borderId="22" xfId="0" applyFont="1" applyFill="1" applyBorder="1" applyAlignment="1">
      <alignment horizontal="left" vertical="center"/>
    </xf>
    <xf numFmtId="0" fontId="33" fillId="0" borderId="0" xfId="0" applyFont="1"/>
    <xf numFmtId="3" fontId="33" fillId="3" borderId="11" xfId="0" applyNumberFormat="1" applyFont="1" applyFill="1" applyBorder="1" applyAlignment="1">
      <alignment vertical="center" wrapText="1"/>
    </xf>
    <xf numFmtId="0" fontId="34" fillId="0" borderId="0" xfId="0" applyFont="1"/>
    <xf numFmtId="0" fontId="29" fillId="0" borderId="17" xfId="0" applyFont="1" applyBorder="1" applyAlignment="1">
      <alignment vertical="center" wrapText="1"/>
    </xf>
    <xf numFmtId="0" fontId="17" fillId="3" borderId="11" xfId="0" applyFont="1" applyFill="1" applyBorder="1" applyAlignment="1">
      <alignment horizontal="justify" vertical="center" wrapText="1"/>
    </xf>
    <xf numFmtId="3" fontId="23" fillId="3" borderId="17" xfId="0" applyNumberFormat="1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/>
    </xf>
    <xf numFmtId="0" fontId="36" fillId="0" borderId="0" xfId="0" applyFont="1"/>
    <xf numFmtId="0" fontId="37" fillId="0" borderId="0" xfId="0" applyFont="1" applyAlignment="1">
      <alignment horizontal="center"/>
    </xf>
  </cellXfs>
  <cellStyles count="9">
    <cellStyle name="Comma" xfId="1" builtinId="3"/>
    <cellStyle name="Comma 2" xfId="5"/>
    <cellStyle name="Comma 4" xfId="8"/>
    <cellStyle name="Normal" xfId="0" builtinId="0"/>
    <cellStyle name="Normal 2" xfId="7"/>
    <cellStyle name="Normal 2 12" xfId="2"/>
    <cellStyle name="Normal 2 6" xfId="4"/>
    <cellStyle name="Normal 3" xfId="3"/>
    <cellStyle name="Percent 2" xfId="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B100" workbookViewId="0">
      <selection activeCell="C101" sqref="C101"/>
    </sheetView>
  </sheetViews>
  <sheetFormatPr defaultColWidth="9.140625" defaultRowHeight="15" x14ac:dyDescent="0.25"/>
  <cols>
    <col min="1" max="1" width="6.85546875" style="2" customWidth="1"/>
    <col min="2" max="2" width="41.7109375" style="2" customWidth="1"/>
    <col min="3" max="4" width="14.42578125" style="45" customWidth="1"/>
    <col min="5" max="5" width="15.7109375" style="45" customWidth="1"/>
    <col min="6" max="6" width="21.5703125" style="45" customWidth="1"/>
    <col min="7" max="16384" width="9.140625" style="2"/>
  </cols>
  <sheetData>
    <row r="1" spans="1:6" ht="16.5" x14ac:dyDescent="0.25">
      <c r="A1" s="134" t="s">
        <v>0</v>
      </c>
      <c r="B1" s="134"/>
      <c r="C1" s="1"/>
      <c r="D1" s="1"/>
      <c r="E1" s="1"/>
      <c r="F1" s="1"/>
    </row>
    <row r="2" spans="1:6" ht="17.25" customHeight="1" x14ac:dyDescent="0.25">
      <c r="A2" s="135" t="s">
        <v>1</v>
      </c>
      <c r="B2" s="135"/>
      <c r="C2" s="1"/>
      <c r="D2" s="1"/>
      <c r="E2" s="1"/>
      <c r="F2" s="1"/>
    </row>
    <row r="3" spans="1:6" ht="17.25" customHeight="1" x14ac:dyDescent="0.25">
      <c r="A3" s="3"/>
      <c r="B3" s="3"/>
      <c r="C3" s="4"/>
      <c r="D3" s="4"/>
      <c r="E3" s="4"/>
      <c r="F3" s="4"/>
    </row>
    <row r="4" spans="1:6" ht="25.5" x14ac:dyDescent="0.35">
      <c r="A4" s="136" t="s">
        <v>2</v>
      </c>
      <c r="B4" s="136"/>
      <c r="C4" s="136"/>
      <c r="D4" s="136"/>
      <c r="E4" s="136"/>
      <c r="F4" s="136"/>
    </row>
    <row r="6" spans="1:6" x14ac:dyDescent="0.25">
      <c r="A6" s="137" t="s">
        <v>3</v>
      </c>
      <c r="B6" s="137" t="s">
        <v>4</v>
      </c>
      <c r="C6" s="131" t="s">
        <v>5</v>
      </c>
      <c r="D6" s="120" t="s">
        <v>6</v>
      </c>
      <c r="E6" s="120" t="s">
        <v>7</v>
      </c>
      <c r="F6" s="120" t="s">
        <v>8</v>
      </c>
    </row>
    <row r="7" spans="1:6" x14ac:dyDescent="0.25">
      <c r="A7" s="138"/>
      <c r="B7" s="138"/>
      <c r="C7" s="140"/>
      <c r="D7" s="121"/>
      <c r="E7" s="121"/>
      <c r="F7" s="121"/>
    </row>
    <row r="8" spans="1:6" x14ac:dyDescent="0.25">
      <c r="A8" s="139"/>
      <c r="B8" s="139"/>
      <c r="C8" s="133"/>
      <c r="D8" s="122"/>
      <c r="E8" s="122"/>
      <c r="F8" s="122"/>
    </row>
    <row r="9" spans="1:6" s="6" customFormat="1" ht="25.5" customHeight="1" x14ac:dyDescent="0.3">
      <c r="A9" s="5" t="s">
        <v>9</v>
      </c>
      <c r="B9" s="141" t="s">
        <v>10</v>
      </c>
      <c r="C9" s="142"/>
      <c r="D9" s="142"/>
      <c r="E9" s="142"/>
      <c r="F9" s="143"/>
    </row>
    <row r="10" spans="1:6" s="6" customFormat="1" ht="45.75" customHeight="1" x14ac:dyDescent="0.3">
      <c r="A10" s="7"/>
      <c r="B10" s="123" t="s">
        <v>11</v>
      </c>
      <c r="C10" s="124"/>
      <c r="D10" s="124"/>
      <c r="E10" s="124"/>
      <c r="F10" s="125"/>
    </row>
    <row r="11" spans="1:6" ht="31.5" x14ac:dyDescent="0.25">
      <c r="A11" s="8">
        <v>1</v>
      </c>
      <c r="B11" s="9" t="s">
        <v>12</v>
      </c>
      <c r="C11" s="10">
        <v>212600</v>
      </c>
      <c r="D11" s="10">
        <v>600000</v>
      </c>
      <c r="E11" s="10">
        <f>D11+C11</f>
        <v>812600</v>
      </c>
      <c r="F11" s="131"/>
    </row>
    <row r="12" spans="1:6" ht="31.5" x14ac:dyDescent="0.25">
      <c r="A12" s="11">
        <v>2</v>
      </c>
      <c r="B12" s="12" t="s">
        <v>13</v>
      </c>
      <c r="C12" s="13">
        <v>212600</v>
      </c>
      <c r="D12" s="13">
        <v>400000</v>
      </c>
      <c r="E12" s="13">
        <f t="shared" ref="E12:E100" si="0">D12+C12</f>
        <v>612600</v>
      </c>
      <c r="F12" s="132"/>
    </row>
    <row r="13" spans="1:6" ht="31.5" x14ac:dyDescent="0.25">
      <c r="A13" s="11">
        <v>3</v>
      </c>
      <c r="B13" s="12" t="s">
        <v>14</v>
      </c>
      <c r="C13" s="13">
        <v>212600</v>
      </c>
      <c r="D13" s="13">
        <v>250000</v>
      </c>
      <c r="E13" s="13">
        <f t="shared" si="0"/>
        <v>462600</v>
      </c>
      <c r="F13" s="132"/>
    </row>
    <row r="14" spans="1:6" ht="31.5" x14ac:dyDescent="0.25">
      <c r="A14" s="14">
        <v>4</v>
      </c>
      <c r="B14" s="15" t="s">
        <v>15</v>
      </c>
      <c r="C14" s="16">
        <v>212600</v>
      </c>
      <c r="D14" s="16">
        <v>200000</v>
      </c>
      <c r="E14" s="16">
        <f t="shared" si="0"/>
        <v>412600</v>
      </c>
      <c r="F14" s="133"/>
    </row>
    <row r="15" spans="1:6" ht="22.5" customHeight="1" x14ac:dyDescent="0.25">
      <c r="A15" s="17"/>
      <c r="B15" s="123" t="s">
        <v>16</v>
      </c>
      <c r="C15" s="124"/>
      <c r="D15" s="124"/>
      <c r="E15" s="124"/>
      <c r="F15" s="125"/>
    </row>
    <row r="16" spans="1:6" ht="31.5" x14ac:dyDescent="0.25">
      <c r="A16" s="8">
        <v>5</v>
      </c>
      <c r="B16" s="9" t="s">
        <v>17</v>
      </c>
      <c r="C16" s="18">
        <v>182700</v>
      </c>
      <c r="D16" s="10">
        <v>600000</v>
      </c>
      <c r="E16" s="10">
        <f t="shared" si="0"/>
        <v>782700</v>
      </c>
      <c r="F16" s="131"/>
    </row>
    <row r="17" spans="1:6" ht="31.5" x14ac:dyDescent="0.25">
      <c r="A17" s="11">
        <v>6</v>
      </c>
      <c r="B17" s="12" t="s">
        <v>18</v>
      </c>
      <c r="C17" s="19">
        <v>182700</v>
      </c>
      <c r="D17" s="13">
        <v>400000</v>
      </c>
      <c r="E17" s="13">
        <f t="shared" si="0"/>
        <v>582700</v>
      </c>
      <c r="F17" s="132"/>
    </row>
    <row r="18" spans="1:6" ht="31.5" x14ac:dyDescent="0.25">
      <c r="A18" s="11">
        <v>7</v>
      </c>
      <c r="B18" s="12" t="s">
        <v>19</v>
      </c>
      <c r="C18" s="19">
        <v>182700</v>
      </c>
      <c r="D18" s="13">
        <v>250000</v>
      </c>
      <c r="E18" s="13">
        <f t="shared" si="0"/>
        <v>432700</v>
      </c>
      <c r="F18" s="132"/>
    </row>
    <row r="19" spans="1:6" ht="31.5" x14ac:dyDescent="0.25">
      <c r="A19" s="14">
        <v>8</v>
      </c>
      <c r="B19" s="15" t="s">
        <v>20</v>
      </c>
      <c r="C19" s="20">
        <v>182700</v>
      </c>
      <c r="D19" s="16">
        <v>200000</v>
      </c>
      <c r="E19" s="16">
        <f t="shared" si="0"/>
        <v>382700</v>
      </c>
      <c r="F19" s="133"/>
    </row>
    <row r="20" spans="1:6" ht="21" customHeight="1" x14ac:dyDescent="0.25">
      <c r="A20" s="17"/>
      <c r="B20" s="123" t="s">
        <v>21</v>
      </c>
      <c r="C20" s="124"/>
      <c r="D20" s="124"/>
      <c r="E20" s="124"/>
      <c r="F20" s="125"/>
    </row>
    <row r="21" spans="1:6" ht="31.5" x14ac:dyDescent="0.25">
      <c r="A21" s="8">
        <v>9</v>
      </c>
      <c r="B21" s="9" t="s">
        <v>22</v>
      </c>
      <c r="C21" s="10">
        <v>359200</v>
      </c>
      <c r="D21" s="10">
        <v>600000</v>
      </c>
      <c r="E21" s="10">
        <f t="shared" si="0"/>
        <v>959200</v>
      </c>
      <c r="F21" s="130"/>
    </row>
    <row r="22" spans="1:6" ht="31.5" x14ac:dyDescent="0.25">
      <c r="A22" s="11">
        <v>10</v>
      </c>
      <c r="B22" s="12" t="s">
        <v>23</v>
      </c>
      <c r="C22" s="13">
        <v>359200</v>
      </c>
      <c r="D22" s="13">
        <v>400000</v>
      </c>
      <c r="E22" s="13">
        <f t="shared" si="0"/>
        <v>759200</v>
      </c>
      <c r="F22" s="126"/>
    </row>
    <row r="23" spans="1:6" ht="31.5" x14ac:dyDescent="0.25">
      <c r="A23" s="11">
        <v>11</v>
      </c>
      <c r="B23" s="12" t="s">
        <v>24</v>
      </c>
      <c r="C23" s="13">
        <v>359200</v>
      </c>
      <c r="D23" s="13">
        <v>250000</v>
      </c>
      <c r="E23" s="13">
        <f t="shared" si="0"/>
        <v>609200</v>
      </c>
      <c r="F23" s="126"/>
    </row>
    <row r="24" spans="1:6" ht="31.5" x14ac:dyDescent="0.25">
      <c r="A24" s="11">
        <v>12</v>
      </c>
      <c r="B24" s="12" t="s">
        <v>25</v>
      </c>
      <c r="C24" s="13">
        <v>359200</v>
      </c>
      <c r="D24" s="13">
        <v>200000</v>
      </c>
      <c r="E24" s="13">
        <f t="shared" si="0"/>
        <v>559200</v>
      </c>
      <c r="F24" s="126"/>
    </row>
    <row r="25" spans="1:6" ht="31.5" x14ac:dyDescent="0.25">
      <c r="A25" s="11">
        <v>13</v>
      </c>
      <c r="B25" s="12" t="s">
        <v>26</v>
      </c>
      <c r="C25" s="13">
        <v>673900</v>
      </c>
      <c r="D25" s="13">
        <v>600000</v>
      </c>
      <c r="E25" s="13">
        <f t="shared" si="0"/>
        <v>1273900</v>
      </c>
      <c r="F25" s="126"/>
    </row>
    <row r="26" spans="1:6" ht="31.5" x14ac:dyDescent="0.25">
      <c r="A26" s="11">
        <v>14</v>
      </c>
      <c r="B26" s="12" t="s">
        <v>27</v>
      </c>
      <c r="C26" s="13">
        <v>673900</v>
      </c>
      <c r="D26" s="13">
        <v>400000</v>
      </c>
      <c r="E26" s="13">
        <f t="shared" si="0"/>
        <v>1073900</v>
      </c>
      <c r="F26" s="126"/>
    </row>
    <row r="27" spans="1:6" ht="31.5" x14ac:dyDescent="0.25">
      <c r="A27" s="11">
        <v>15</v>
      </c>
      <c r="B27" s="12" t="s">
        <v>28</v>
      </c>
      <c r="C27" s="13">
        <v>673900</v>
      </c>
      <c r="D27" s="13">
        <v>250000</v>
      </c>
      <c r="E27" s="13">
        <f t="shared" si="0"/>
        <v>923900</v>
      </c>
      <c r="F27" s="126"/>
    </row>
    <row r="28" spans="1:6" ht="31.5" x14ac:dyDescent="0.25">
      <c r="A28" s="14">
        <v>16</v>
      </c>
      <c r="B28" s="15" t="s">
        <v>29</v>
      </c>
      <c r="C28" s="16">
        <v>673900</v>
      </c>
      <c r="D28" s="16">
        <v>200000</v>
      </c>
      <c r="E28" s="16">
        <f t="shared" si="0"/>
        <v>873900</v>
      </c>
      <c r="F28" s="127"/>
    </row>
    <row r="29" spans="1:6" ht="20.25" x14ac:dyDescent="0.25">
      <c r="A29" s="17"/>
      <c r="B29" s="123" t="s">
        <v>30</v>
      </c>
      <c r="C29" s="124"/>
      <c r="D29" s="124"/>
      <c r="E29" s="124"/>
      <c r="F29" s="125"/>
    </row>
    <row r="30" spans="1:6" ht="31.5" x14ac:dyDescent="0.25">
      <c r="A30" s="8">
        <v>17</v>
      </c>
      <c r="B30" s="9" t="s">
        <v>17</v>
      </c>
      <c r="C30" s="10">
        <v>182700</v>
      </c>
      <c r="D30" s="10">
        <v>700000</v>
      </c>
      <c r="E30" s="10">
        <f t="shared" si="0"/>
        <v>882700</v>
      </c>
      <c r="F30" s="131"/>
    </row>
    <row r="31" spans="1:6" ht="31.5" x14ac:dyDescent="0.25">
      <c r="A31" s="11">
        <v>18</v>
      </c>
      <c r="B31" s="12" t="s">
        <v>18</v>
      </c>
      <c r="C31" s="13">
        <v>182700</v>
      </c>
      <c r="D31" s="13">
        <v>300000</v>
      </c>
      <c r="E31" s="13">
        <f t="shared" si="0"/>
        <v>482700</v>
      </c>
      <c r="F31" s="132"/>
    </row>
    <row r="32" spans="1:6" ht="31.5" x14ac:dyDescent="0.25">
      <c r="A32" s="11">
        <v>19</v>
      </c>
      <c r="B32" s="12" t="s">
        <v>31</v>
      </c>
      <c r="C32" s="13">
        <v>182700</v>
      </c>
      <c r="D32" s="13">
        <v>250000</v>
      </c>
      <c r="E32" s="13">
        <f t="shared" si="0"/>
        <v>432700</v>
      </c>
      <c r="F32" s="132"/>
    </row>
    <row r="33" spans="1:6" ht="31.5" x14ac:dyDescent="0.25">
      <c r="A33" s="11">
        <v>20</v>
      </c>
      <c r="B33" s="12" t="s">
        <v>20</v>
      </c>
      <c r="C33" s="13">
        <v>182700</v>
      </c>
      <c r="D33" s="13">
        <v>200000</v>
      </c>
      <c r="E33" s="13">
        <f t="shared" si="0"/>
        <v>382700</v>
      </c>
      <c r="F33" s="132"/>
    </row>
    <row r="34" spans="1:6" ht="31.5" x14ac:dyDescent="0.25">
      <c r="A34" s="11">
        <v>21</v>
      </c>
      <c r="B34" s="12" t="s">
        <v>32</v>
      </c>
      <c r="C34" s="13">
        <v>287500</v>
      </c>
      <c r="D34" s="13">
        <v>700000</v>
      </c>
      <c r="E34" s="13">
        <f t="shared" si="0"/>
        <v>987500</v>
      </c>
      <c r="F34" s="132"/>
    </row>
    <row r="35" spans="1:6" ht="31.5" x14ac:dyDescent="0.25">
      <c r="A35" s="11">
        <v>22</v>
      </c>
      <c r="B35" s="12" t="s">
        <v>33</v>
      </c>
      <c r="C35" s="13">
        <v>287500</v>
      </c>
      <c r="D35" s="13">
        <v>300000</v>
      </c>
      <c r="E35" s="13">
        <f t="shared" si="0"/>
        <v>587500</v>
      </c>
      <c r="F35" s="132"/>
    </row>
    <row r="36" spans="1:6" ht="31.5" x14ac:dyDescent="0.25">
      <c r="A36" s="11">
        <v>23</v>
      </c>
      <c r="B36" s="12" t="s">
        <v>34</v>
      </c>
      <c r="C36" s="13">
        <v>287500</v>
      </c>
      <c r="D36" s="13">
        <v>250000</v>
      </c>
      <c r="E36" s="13">
        <f t="shared" si="0"/>
        <v>537500</v>
      </c>
      <c r="F36" s="132"/>
    </row>
    <row r="37" spans="1:6" ht="31.5" x14ac:dyDescent="0.25">
      <c r="A37" s="11">
        <v>24</v>
      </c>
      <c r="B37" s="12" t="s">
        <v>35</v>
      </c>
      <c r="C37" s="13">
        <v>287500</v>
      </c>
      <c r="D37" s="13">
        <v>200000</v>
      </c>
      <c r="E37" s="13">
        <f t="shared" si="0"/>
        <v>487500</v>
      </c>
      <c r="F37" s="132"/>
    </row>
    <row r="38" spans="1:6" ht="31.5" x14ac:dyDescent="0.25">
      <c r="A38" s="11">
        <v>25</v>
      </c>
      <c r="B38" s="12" t="s">
        <v>36</v>
      </c>
      <c r="C38" s="13">
        <v>252100</v>
      </c>
      <c r="D38" s="13">
        <v>700000</v>
      </c>
      <c r="E38" s="13">
        <f t="shared" si="0"/>
        <v>952100</v>
      </c>
      <c r="F38" s="132"/>
    </row>
    <row r="39" spans="1:6" ht="31.5" x14ac:dyDescent="0.25">
      <c r="A39" s="11">
        <v>26</v>
      </c>
      <c r="B39" s="12" t="s">
        <v>37</v>
      </c>
      <c r="C39" s="13">
        <v>252100</v>
      </c>
      <c r="D39" s="13">
        <v>300000</v>
      </c>
      <c r="E39" s="13">
        <f t="shared" si="0"/>
        <v>552100</v>
      </c>
      <c r="F39" s="132"/>
    </row>
    <row r="40" spans="1:6" ht="31.5" x14ac:dyDescent="0.25">
      <c r="A40" s="11">
        <v>27</v>
      </c>
      <c r="B40" s="12" t="s">
        <v>38</v>
      </c>
      <c r="C40" s="13">
        <v>252100</v>
      </c>
      <c r="D40" s="13">
        <v>250000</v>
      </c>
      <c r="E40" s="13">
        <f t="shared" si="0"/>
        <v>502100</v>
      </c>
      <c r="F40" s="132"/>
    </row>
    <row r="41" spans="1:6" ht="31.5" x14ac:dyDescent="0.25">
      <c r="A41" s="11">
        <v>28</v>
      </c>
      <c r="B41" s="12" t="s">
        <v>39</v>
      </c>
      <c r="C41" s="13">
        <v>252100</v>
      </c>
      <c r="D41" s="13">
        <v>200000</v>
      </c>
      <c r="E41" s="13">
        <f t="shared" si="0"/>
        <v>452100</v>
      </c>
      <c r="F41" s="132"/>
    </row>
    <row r="42" spans="1:6" ht="31.5" x14ac:dyDescent="0.25">
      <c r="A42" s="11">
        <v>29</v>
      </c>
      <c r="B42" s="12" t="s">
        <v>40</v>
      </c>
      <c r="C42" s="13">
        <v>224700</v>
      </c>
      <c r="D42" s="13">
        <v>700000</v>
      </c>
      <c r="E42" s="13">
        <f t="shared" si="0"/>
        <v>924700</v>
      </c>
      <c r="F42" s="132"/>
    </row>
    <row r="43" spans="1:6" ht="31.5" x14ac:dyDescent="0.25">
      <c r="A43" s="11">
        <v>30</v>
      </c>
      <c r="B43" s="12" t="s">
        <v>41</v>
      </c>
      <c r="C43" s="13">
        <v>224700</v>
      </c>
      <c r="D43" s="13">
        <v>300000</v>
      </c>
      <c r="E43" s="13">
        <f t="shared" si="0"/>
        <v>524700</v>
      </c>
      <c r="F43" s="132"/>
    </row>
    <row r="44" spans="1:6" ht="31.5" x14ac:dyDescent="0.25">
      <c r="A44" s="11">
        <v>31</v>
      </c>
      <c r="B44" s="12" t="s">
        <v>42</v>
      </c>
      <c r="C44" s="13">
        <v>224700</v>
      </c>
      <c r="D44" s="13">
        <v>250000</v>
      </c>
      <c r="E44" s="13">
        <f t="shared" si="0"/>
        <v>474700</v>
      </c>
      <c r="F44" s="132"/>
    </row>
    <row r="45" spans="1:6" ht="31.5" x14ac:dyDescent="0.25">
      <c r="A45" s="11">
        <v>32</v>
      </c>
      <c r="B45" s="12" t="s">
        <v>43</v>
      </c>
      <c r="C45" s="13">
        <v>224700</v>
      </c>
      <c r="D45" s="13">
        <v>200000</v>
      </c>
      <c r="E45" s="13">
        <f t="shared" si="0"/>
        <v>424700</v>
      </c>
      <c r="F45" s="132"/>
    </row>
    <row r="46" spans="1:6" ht="31.5" x14ac:dyDescent="0.25">
      <c r="A46" s="11">
        <v>33</v>
      </c>
      <c r="B46" s="12" t="s">
        <v>44</v>
      </c>
      <c r="C46" s="13">
        <v>192100</v>
      </c>
      <c r="D46" s="13">
        <v>700000</v>
      </c>
      <c r="E46" s="13">
        <f t="shared" si="0"/>
        <v>892100</v>
      </c>
      <c r="F46" s="132"/>
    </row>
    <row r="47" spans="1:6" ht="31.5" x14ac:dyDescent="0.25">
      <c r="A47" s="11">
        <v>34</v>
      </c>
      <c r="B47" s="12" t="s">
        <v>45</v>
      </c>
      <c r="C47" s="13">
        <v>192100</v>
      </c>
      <c r="D47" s="13">
        <v>300000</v>
      </c>
      <c r="E47" s="13">
        <f t="shared" si="0"/>
        <v>492100</v>
      </c>
      <c r="F47" s="132"/>
    </row>
    <row r="48" spans="1:6" ht="31.5" x14ac:dyDescent="0.25">
      <c r="A48" s="11">
        <v>35</v>
      </c>
      <c r="B48" s="12" t="s">
        <v>46</v>
      </c>
      <c r="C48" s="13">
        <v>192100</v>
      </c>
      <c r="D48" s="13">
        <v>250000</v>
      </c>
      <c r="E48" s="13">
        <f t="shared" si="0"/>
        <v>442100</v>
      </c>
      <c r="F48" s="132"/>
    </row>
    <row r="49" spans="1:6" ht="31.5" x14ac:dyDescent="0.25">
      <c r="A49" s="14">
        <v>36</v>
      </c>
      <c r="B49" s="15" t="s">
        <v>47</v>
      </c>
      <c r="C49" s="16">
        <v>192100</v>
      </c>
      <c r="D49" s="16">
        <v>200000</v>
      </c>
      <c r="E49" s="16">
        <f t="shared" si="0"/>
        <v>392100</v>
      </c>
      <c r="F49" s="133"/>
    </row>
    <row r="50" spans="1:6" ht="20.25" x14ac:dyDescent="0.25">
      <c r="A50" s="17"/>
      <c r="B50" s="123" t="s">
        <v>48</v>
      </c>
      <c r="C50" s="124"/>
      <c r="D50" s="124"/>
      <c r="E50" s="124"/>
      <c r="F50" s="125"/>
    </row>
    <row r="51" spans="1:6" ht="31.5" x14ac:dyDescent="0.25">
      <c r="A51" s="8">
        <v>37</v>
      </c>
      <c r="B51" s="9" t="s">
        <v>17</v>
      </c>
      <c r="C51" s="10">
        <v>182700</v>
      </c>
      <c r="D51" s="10">
        <v>600000</v>
      </c>
      <c r="E51" s="10">
        <f t="shared" ref="E51:E70" si="1">D51+C51</f>
        <v>782700</v>
      </c>
      <c r="F51" s="120"/>
    </row>
    <row r="52" spans="1:6" ht="31.5" x14ac:dyDescent="0.25">
      <c r="A52" s="11">
        <v>38</v>
      </c>
      <c r="B52" s="12" t="s">
        <v>18</v>
      </c>
      <c r="C52" s="13">
        <v>182700</v>
      </c>
      <c r="D52" s="13">
        <v>400000</v>
      </c>
      <c r="E52" s="13">
        <f t="shared" si="1"/>
        <v>582700</v>
      </c>
      <c r="F52" s="121"/>
    </row>
    <row r="53" spans="1:6" ht="31.5" x14ac:dyDescent="0.25">
      <c r="A53" s="11">
        <v>39</v>
      </c>
      <c r="B53" s="12" t="s">
        <v>31</v>
      </c>
      <c r="C53" s="13">
        <v>182700</v>
      </c>
      <c r="D53" s="13">
        <v>300000</v>
      </c>
      <c r="E53" s="13">
        <f t="shared" si="1"/>
        <v>482700</v>
      </c>
      <c r="F53" s="121"/>
    </row>
    <row r="54" spans="1:6" ht="31.5" x14ac:dyDescent="0.25">
      <c r="A54" s="11">
        <v>40</v>
      </c>
      <c r="B54" s="12" t="s">
        <v>20</v>
      </c>
      <c r="C54" s="13">
        <v>182700</v>
      </c>
      <c r="D54" s="13">
        <v>250000</v>
      </c>
      <c r="E54" s="13">
        <f t="shared" si="1"/>
        <v>432700</v>
      </c>
      <c r="F54" s="121"/>
    </row>
    <row r="55" spans="1:6" ht="31.5" x14ac:dyDescent="0.25">
      <c r="A55" s="11">
        <v>41</v>
      </c>
      <c r="B55" s="12" t="s">
        <v>32</v>
      </c>
      <c r="C55" s="13">
        <v>287500</v>
      </c>
      <c r="D55" s="13">
        <v>600000</v>
      </c>
      <c r="E55" s="13">
        <f t="shared" si="1"/>
        <v>887500</v>
      </c>
      <c r="F55" s="121"/>
    </row>
    <row r="56" spans="1:6" ht="31.5" x14ac:dyDescent="0.25">
      <c r="A56" s="11">
        <v>42</v>
      </c>
      <c r="B56" s="12" t="s">
        <v>33</v>
      </c>
      <c r="C56" s="13">
        <v>287500</v>
      </c>
      <c r="D56" s="13">
        <v>400000</v>
      </c>
      <c r="E56" s="13">
        <f t="shared" si="1"/>
        <v>687500</v>
      </c>
      <c r="F56" s="121"/>
    </row>
    <row r="57" spans="1:6" ht="31.5" x14ac:dyDescent="0.25">
      <c r="A57" s="11">
        <v>43</v>
      </c>
      <c r="B57" s="12" t="s">
        <v>34</v>
      </c>
      <c r="C57" s="13">
        <v>287500</v>
      </c>
      <c r="D57" s="13">
        <v>300000</v>
      </c>
      <c r="E57" s="13">
        <f t="shared" si="1"/>
        <v>587500</v>
      </c>
      <c r="F57" s="121"/>
    </row>
    <row r="58" spans="1:6" ht="31.5" x14ac:dyDescent="0.25">
      <c r="A58" s="11">
        <v>44</v>
      </c>
      <c r="B58" s="12" t="s">
        <v>35</v>
      </c>
      <c r="C58" s="13">
        <v>287500</v>
      </c>
      <c r="D58" s="13">
        <v>250000</v>
      </c>
      <c r="E58" s="13">
        <f t="shared" si="1"/>
        <v>537500</v>
      </c>
      <c r="F58" s="121"/>
    </row>
    <row r="59" spans="1:6" ht="31.5" x14ac:dyDescent="0.25">
      <c r="A59" s="11">
        <v>45</v>
      </c>
      <c r="B59" s="12" t="s">
        <v>36</v>
      </c>
      <c r="C59" s="13">
        <v>252100</v>
      </c>
      <c r="D59" s="13">
        <v>600000</v>
      </c>
      <c r="E59" s="13">
        <f t="shared" si="1"/>
        <v>852100</v>
      </c>
      <c r="F59" s="121"/>
    </row>
    <row r="60" spans="1:6" ht="31.5" x14ac:dyDescent="0.25">
      <c r="A60" s="11">
        <v>46</v>
      </c>
      <c r="B60" s="12" t="s">
        <v>37</v>
      </c>
      <c r="C60" s="13">
        <v>252100</v>
      </c>
      <c r="D60" s="13">
        <v>400000</v>
      </c>
      <c r="E60" s="13">
        <f t="shared" si="1"/>
        <v>652100</v>
      </c>
      <c r="F60" s="121"/>
    </row>
    <row r="61" spans="1:6" ht="31.5" x14ac:dyDescent="0.25">
      <c r="A61" s="11">
        <v>47</v>
      </c>
      <c r="B61" s="12" t="s">
        <v>38</v>
      </c>
      <c r="C61" s="13">
        <v>252100</v>
      </c>
      <c r="D61" s="13">
        <v>300000</v>
      </c>
      <c r="E61" s="13">
        <f t="shared" si="1"/>
        <v>552100</v>
      </c>
      <c r="F61" s="121"/>
    </row>
    <row r="62" spans="1:6" ht="31.5" x14ac:dyDescent="0.25">
      <c r="A62" s="11">
        <v>48</v>
      </c>
      <c r="B62" s="12" t="s">
        <v>39</v>
      </c>
      <c r="C62" s="13">
        <v>252100</v>
      </c>
      <c r="D62" s="13">
        <v>250000</v>
      </c>
      <c r="E62" s="13">
        <f t="shared" si="1"/>
        <v>502100</v>
      </c>
      <c r="F62" s="121"/>
    </row>
    <row r="63" spans="1:6" ht="31.5" x14ac:dyDescent="0.25">
      <c r="A63" s="11">
        <v>49</v>
      </c>
      <c r="B63" s="12" t="s">
        <v>40</v>
      </c>
      <c r="C63" s="13">
        <v>224700</v>
      </c>
      <c r="D63" s="13">
        <v>600000</v>
      </c>
      <c r="E63" s="13">
        <f t="shared" si="1"/>
        <v>824700</v>
      </c>
      <c r="F63" s="121"/>
    </row>
    <row r="64" spans="1:6" ht="31.5" x14ac:dyDescent="0.25">
      <c r="A64" s="11">
        <v>50</v>
      </c>
      <c r="B64" s="12" t="s">
        <v>41</v>
      </c>
      <c r="C64" s="13">
        <v>224700</v>
      </c>
      <c r="D64" s="13">
        <v>400000</v>
      </c>
      <c r="E64" s="13">
        <f t="shared" si="1"/>
        <v>624700</v>
      </c>
      <c r="F64" s="121"/>
    </row>
    <row r="65" spans="1:6" ht="31.5" x14ac:dyDescent="0.25">
      <c r="A65" s="11">
        <v>51</v>
      </c>
      <c r="B65" s="12" t="s">
        <v>42</v>
      </c>
      <c r="C65" s="13">
        <v>224700</v>
      </c>
      <c r="D65" s="13">
        <v>300000</v>
      </c>
      <c r="E65" s="13">
        <f t="shared" si="1"/>
        <v>524700</v>
      </c>
      <c r="F65" s="121"/>
    </row>
    <row r="66" spans="1:6" ht="31.5" x14ac:dyDescent="0.25">
      <c r="A66" s="11">
        <v>52</v>
      </c>
      <c r="B66" s="12" t="s">
        <v>43</v>
      </c>
      <c r="C66" s="13">
        <v>224700</v>
      </c>
      <c r="D66" s="13">
        <v>250000</v>
      </c>
      <c r="E66" s="13">
        <f t="shared" si="1"/>
        <v>474700</v>
      </c>
      <c r="F66" s="121"/>
    </row>
    <row r="67" spans="1:6" ht="31.5" x14ac:dyDescent="0.25">
      <c r="A67" s="11">
        <v>53</v>
      </c>
      <c r="B67" s="12" t="s">
        <v>44</v>
      </c>
      <c r="C67" s="13">
        <v>192100</v>
      </c>
      <c r="D67" s="13">
        <v>600000</v>
      </c>
      <c r="E67" s="13">
        <f t="shared" si="1"/>
        <v>792100</v>
      </c>
      <c r="F67" s="121"/>
    </row>
    <row r="68" spans="1:6" ht="31.5" x14ac:dyDescent="0.25">
      <c r="A68" s="11">
        <v>54</v>
      </c>
      <c r="B68" s="12" t="s">
        <v>45</v>
      </c>
      <c r="C68" s="13">
        <v>192100</v>
      </c>
      <c r="D68" s="13">
        <v>400000</v>
      </c>
      <c r="E68" s="13">
        <f t="shared" si="1"/>
        <v>592100</v>
      </c>
      <c r="F68" s="121"/>
    </row>
    <row r="69" spans="1:6" ht="31.5" x14ac:dyDescent="0.25">
      <c r="A69" s="11">
        <v>55</v>
      </c>
      <c r="B69" s="12" t="s">
        <v>46</v>
      </c>
      <c r="C69" s="13">
        <v>192100</v>
      </c>
      <c r="D69" s="13">
        <v>300000</v>
      </c>
      <c r="E69" s="13">
        <f t="shared" si="1"/>
        <v>492100</v>
      </c>
      <c r="F69" s="121"/>
    </row>
    <row r="70" spans="1:6" ht="31.5" x14ac:dyDescent="0.25">
      <c r="A70" s="14">
        <v>56</v>
      </c>
      <c r="B70" s="15" t="s">
        <v>47</v>
      </c>
      <c r="C70" s="16">
        <v>192100</v>
      </c>
      <c r="D70" s="16">
        <v>250000</v>
      </c>
      <c r="E70" s="16">
        <f t="shared" si="1"/>
        <v>442100</v>
      </c>
      <c r="F70" s="122"/>
    </row>
    <row r="71" spans="1:6" ht="20.25" x14ac:dyDescent="0.25">
      <c r="A71" s="17"/>
      <c r="B71" s="123" t="s">
        <v>49</v>
      </c>
      <c r="C71" s="124"/>
      <c r="D71" s="124"/>
      <c r="E71" s="124"/>
      <c r="F71" s="125"/>
    </row>
    <row r="72" spans="1:6" ht="31.5" x14ac:dyDescent="0.25">
      <c r="A72" s="8">
        <v>57</v>
      </c>
      <c r="B72" s="9" t="s">
        <v>17</v>
      </c>
      <c r="C72" s="10">
        <v>182700</v>
      </c>
      <c r="D72" s="10">
        <v>500000</v>
      </c>
      <c r="E72" s="10">
        <f t="shared" ref="E72:E91" si="2">D72+C72</f>
        <v>682700</v>
      </c>
      <c r="F72" s="120"/>
    </row>
    <row r="73" spans="1:6" ht="31.5" x14ac:dyDescent="0.25">
      <c r="A73" s="11">
        <v>58</v>
      </c>
      <c r="B73" s="12" t="s">
        <v>18</v>
      </c>
      <c r="C73" s="13">
        <v>182700</v>
      </c>
      <c r="D73" s="13">
        <v>300000</v>
      </c>
      <c r="E73" s="13">
        <f t="shared" si="2"/>
        <v>482700</v>
      </c>
      <c r="F73" s="121"/>
    </row>
    <row r="74" spans="1:6" ht="31.5" x14ac:dyDescent="0.25">
      <c r="A74" s="11">
        <v>59</v>
      </c>
      <c r="B74" s="12" t="s">
        <v>31</v>
      </c>
      <c r="C74" s="13">
        <v>182700</v>
      </c>
      <c r="D74" s="13">
        <v>250000</v>
      </c>
      <c r="E74" s="13">
        <f t="shared" si="2"/>
        <v>432700</v>
      </c>
      <c r="F74" s="121"/>
    </row>
    <row r="75" spans="1:6" ht="31.5" x14ac:dyDescent="0.25">
      <c r="A75" s="11">
        <v>60</v>
      </c>
      <c r="B75" s="12" t="s">
        <v>20</v>
      </c>
      <c r="C75" s="13">
        <v>182700</v>
      </c>
      <c r="D75" s="13">
        <v>200000</v>
      </c>
      <c r="E75" s="13">
        <f t="shared" si="2"/>
        <v>382700</v>
      </c>
      <c r="F75" s="121"/>
    </row>
    <row r="76" spans="1:6" ht="31.5" x14ac:dyDescent="0.25">
      <c r="A76" s="11">
        <v>61</v>
      </c>
      <c r="B76" s="12" t="s">
        <v>32</v>
      </c>
      <c r="C76" s="13">
        <v>287500</v>
      </c>
      <c r="D76" s="13">
        <v>500000</v>
      </c>
      <c r="E76" s="13">
        <f t="shared" si="2"/>
        <v>787500</v>
      </c>
      <c r="F76" s="121"/>
    </row>
    <row r="77" spans="1:6" ht="31.5" x14ac:dyDescent="0.25">
      <c r="A77" s="11">
        <v>62</v>
      </c>
      <c r="B77" s="12" t="s">
        <v>33</v>
      </c>
      <c r="C77" s="13">
        <v>287500</v>
      </c>
      <c r="D77" s="13">
        <v>300000</v>
      </c>
      <c r="E77" s="13">
        <f t="shared" si="2"/>
        <v>587500</v>
      </c>
      <c r="F77" s="121"/>
    </row>
    <row r="78" spans="1:6" ht="31.5" x14ac:dyDescent="0.25">
      <c r="A78" s="11">
        <v>63</v>
      </c>
      <c r="B78" s="12" t="s">
        <v>34</v>
      </c>
      <c r="C78" s="13">
        <v>287500</v>
      </c>
      <c r="D78" s="13">
        <v>250000</v>
      </c>
      <c r="E78" s="13">
        <f t="shared" si="2"/>
        <v>537500</v>
      </c>
      <c r="F78" s="121"/>
    </row>
    <row r="79" spans="1:6" ht="31.5" x14ac:dyDescent="0.25">
      <c r="A79" s="11">
        <v>64</v>
      </c>
      <c r="B79" s="12" t="s">
        <v>35</v>
      </c>
      <c r="C79" s="13">
        <v>287500</v>
      </c>
      <c r="D79" s="13">
        <v>200000</v>
      </c>
      <c r="E79" s="13">
        <f t="shared" si="2"/>
        <v>487500</v>
      </c>
      <c r="F79" s="121"/>
    </row>
    <row r="80" spans="1:6" ht="31.5" x14ac:dyDescent="0.25">
      <c r="A80" s="11">
        <v>65</v>
      </c>
      <c r="B80" s="12" t="s">
        <v>36</v>
      </c>
      <c r="C80" s="13">
        <v>252100</v>
      </c>
      <c r="D80" s="13">
        <v>500000</v>
      </c>
      <c r="E80" s="13">
        <f t="shared" si="2"/>
        <v>752100</v>
      </c>
      <c r="F80" s="121"/>
    </row>
    <row r="81" spans="1:6" ht="31.5" x14ac:dyDescent="0.25">
      <c r="A81" s="11">
        <v>66</v>
      </c>
      <c r="B81" s="12" t="s">
        <v>37</v>
      </c>
      <c r="C81" s="13">
        <v>252100</v>
      </c>
      <c r="D81" s="13">
        <v>300000</v>
      </c>
      <c r="E81" s="13">
        <f t="shared" si="2"/>
        <v>552100</v>
      </c>
      <c r="F81" s="121"/>
    </row>
    <row r="82" spans="1:6" ht="31.5" x14ac:dyDescent="0.25">
      <c r="A82" s="11">
        <v>67</v>
      </c>
      <c r="B82" s="12" t="s">
        <v>38</v>
      </c>
      <c r="C82" s="13">
        <v>252100</v>
      </c>
      <c r="D82" s="13">
        <v>250000</v>
      </c>
      <c r="E82" s="13">
        <f t="shared" si="2"/>
        <v>502100</v>
      </c>
      <c r="F82" s="121"/>
    </row>
    <row r="83" spans="1:6" ht="31.5" x14ac:dyDescent="0.25">
      <c r="A83" s="11">
        <v>68</v>
      </c>
      <c r="B83" s="12" t="s">
        <v>39</v>
      </c>
      <c r="C83" s="13">
        <v>252100</v>
      </c>
      <c r="D83" s="13">
        <v>200000</v>
      </c>
      <c r="E83" s="13">
        <f t="shared" si="2"/>
        <v>452100</v>
      </c>
      <c r="F83" s="121"/>
    </row>
    <row r="84" spans="1:6" ht="31.5" x14ac:dyDescent="0.25">
      <c r="A84" s="11">
        <v>69</v>
      </c>
      <c r="B84" s="12" t="s">
        <v>40</v>
      </c>
      <c r="C84" s="13">
        <v>224700</v>
      </c>
      <c r="D84" s="13">
        <v>500000</v>
      </c>
      <c r="E84" s="13">
        <f t="shared" si="2"/>
        <v>724700</v>
      </c>
      <c r="F84" s="121"/>
    </row>
    <row r="85" spans="1:6" ht="31.5" x14ac:dyDescent="0.25">
      <c r="A85" s="11">
        <v>70</v>
      </c>
      <c r="B85" s="12" t="s">
        <v>41</v>
      </c>
      <c r="C85" s="13">
        <v>224700</v>
      </c>
      <c r="D85" s="13">
        <v>300000</v>
      </c>
      <c r="E85" s="13">
        <f t="shared" si="2"/>
        <v>524700</v>
      </c>
      <c r="F85" s="121"/>
    </row>
    <row r="86" spans="1:6" ht="31.5" x14ac:dyDescent="0.25">
      <c r="A86" s="11">
        <v>71</v>
      </c>
      <c r="B86" s="12" t="s">
        <v>42</v>
      </c>
      <c r="C86" s="13">
        <v>224700</v>
      </c>
      <c r="D86" s="13">
        <v>250000</v>
      </c>
      <c r="E86" s="13">
        <f t="shared" si="2"/>
        <v>474700</v>
      </c>
      <c r="F86" s="121"/>
    </row>
    <row r="87" spans="1:6" ht="31.5" x14ac:dyDescent="0.25">
      <c r="A87" s="11">
        <v>72</v>
      </c>
      <c r="B87" s="12" t="s">
        <v>43</v>
      </c>
      <c r="C87" s="13">
        <v>224700</v>
      </c>
      <c r="D87" s="13">
        <v>200000</v>
      </c>
      <c r="E87" s="13">
        <f t="shared" si="2"/>
        <v>424700</v>
      </c>
      <c r="F87" s="121"/>
    </row>
    <row r="88" spans="1:6" ht="31.5" x14ac:dyDescent="0.25">
      <c r="A88" s="11">
        <v>73</v>
      </c>
      <c r="B88" s="12" t="s">
        <v>44</v>
      </c>
      <c r="C88" s="13">
        <v>192100</v>
      </c>
      <c r="D88" s="13">
        <v>500000</v>
      </c>
      <c r="E88" s="13">
        <f t="shared" si="2"/>
        <v>692100</v>
      </c>
      <c r="F88" s="121"/>
    </row>
    <row r="89" spans="1:6" ht="31.5" x14ac:dyDescent="0.25">
      <c r="A89" s="11">
        <v>74</v>
      </c>
      <c r="B89" s="12" t="s">
        <v>45</v>
      </c>
      <c r="C89" s="13">
        <v>192100</v>
      </c>
      <c r="D89" s="13">
        <v>300000</v>
      </c>
      <c r="E89" s="13">
        <f t="shared" si="2"/>
        <v>492100</v>
      </c>
      <c r="F89" s="121"/>
    </row>
    <row r="90" spans="1:6" ht="31.5" x14ac:dyDescent="0.25">
      <c r="A90" s="11">
        <v>75</v>
      </c>
      <c r="B90" s="12" t="s">
        <v>46</v>
      </c>
      <c r="C90" s="13">
        <v>192100</v>
      </c>
      <c r="D90" s="13">
        <v>250000</v>
      </c>
      <c r="E90" s="13">
        <f t="shared" si="2"/>
        <v>442100</v>
      </c>
      <c r="F90" s="121"/>
    </row>
    <row r="91" spans="1:6" ht="31.5" x14ac:dyDescent="0.25">
      <c r="A91" s="14">
        <v>76</v>
      </c>
      <c r="B91" s="15" t="s">
        <v>47</v>
      </c>
      <c r="C91" s="16">
        <v>192100</v>
      </c>
      <c r="D91" s="16">
        <v>200000</v>
      </c>
      <c r="E91" s="16">
        <f t="shared" si="2"/>
        <v>392100</v>
      </c>
      <c r="F91" s="122"/>
    </row>
    <row r="92" spans="1:6" ht="20.25" x14ac:dyDescent="0.25">
      <c r="A92" s="21"/>
      <c r="B92" s="123" t="s">
        <v>50</v>
      </c>
      <c r="C92" s="124"/>
      <c r="D92" s="124"/>
      <c r="E92" s="124"/>
      <c r="F92" s="125"/>
    </row>
    <row r="93" spans="1:6" ht="31.5" x14ac:dyDescent="0.25">
      <c r="A93" s="22">
        <v>77</v>
      </c>
      <c r="B93" s="23" t="s">
        <v>51</v>
      </c>
      <c r="C93" s="24">
        <v>182700</v>
      </c>
      <c r="D93" s="25">
        <v>500000</v>
      </c>
      <c r="E93" s="25">
        <f t="shared" ref="E93:E96" si="3">D93+C93</f>
        <v>682700</v>
      </c>
      <c r="F93" s="126"/>
    </row>
    <row r="94" spans="1:6" ht="31.5" x14ac:dyDescent="0.25">
      <c r="A94" s="11">
        <v>78</v>
      </c>
      <c r="B94" s="12" t="s">
        <v>52</v>
      </c>
      <c r="C94" s="19">
        <v>182700</v>
      </c>
      <c r="D94" s="13">
        <v>250000</v>
      </c>
      <c r="E94" s="13">
        <f t="shared" si="3"/>
        <v>432700</v>
      </c>
      <c r="F94" s="126"/>
    </row>
    <row r="95" spans="1:6" ht="31.5" x14ac:dyDescent="0.25">
      <c r="A95" s="11">
        <v>79</v>
      </c>
      <c r="B95" s="12" t="s">
        <v>53</v>
      </c>
      <c r="C95" s="19">
        <v>182700</v>
      </c>
      <c r="D95" s="13">
        <v>200000</v>
      </c>
      <c r="E95" s="13">
        <f t="shared" si="3"/>
        <v>382700</v>
      </c>
      <c r="F95" s="126"/>
    </row>
    <row r="96" spans="1:6" ht="31.5" x14ac:dyDescent="0.25">
      <c r="A96" s="11">
        <v>80</v>
      </c>
      <c r="B96" s="26" t="s">
        <v>54</v>
      </c>
      <c r="C96" s="19">
        <v>182700</v>
      </c>
      <c r="D96" s="27">
        <v>150000</v>
      </c>
      <c r="E96" s="27">
        <f t="shared" si="3"/>
        <v>332700</v>
      </c>
      <c r="F96" s="126"/>
    </row>
    <row r="97" spans="1:6" ht="31.5" x14ac:dyDescent="0.25">
      <c r="A97" s="11">
        <v>81</v>
      </c>
      <c r="B97" s="12" t="s">
        <v>55</v>
      </c>
      <c r="C97" s="13">
        <v>147600</v>
      </c>
      <c r="D97" s="13">
        <v>500000</v>
      </c>
      <c r="E97" s="13">
        <f t="shared" si="0"/>
        <v>647600</v>
      </c>
      <c r="F97" s="126"/>
    </row>
    <row r="98" spans="1:6" ht="31.5" x14ac:dyDescent="0.25">
      <c r="A98" s="11">
        <v>82</v>
      </c>
      <c r="B98" s="12" t="s">
        <v>56</v>
      </c>
      <c r="C98" s="13">
        <v>147600</v>
      </c>
      <c r="D98" s="13">
        <v>250000</v>
      </c>
      <c r="E98" s="13">
        <f t="shared" si="0"/>
        <v>397600</v>
      </c>
      <c r="F98" s="126"/>
    </row>
    <row r="99" spans="1:6" ht="31.5" x14ac:dyDescent="0.25">
      <c r="A99" s="11">
        <v>83</v>
      </c>
      <c r="B99" s="12" t="s">
        <v>57</v>
      </c>
      <c r="C99" s="13">
        <v>147600</v>
      </c>
      <c r="D99" s="13">
        <v>200000</v>
      </c>
      <c r="E99" s="13">
        <f t="shared" si="0"/>
        <v>347600</v>
      </c>
      <c r="F99" s="126"/>
    </row>
    <row r="100" spans="1:6" ht="31.5" x14ac:dyDescent="0.25">
      <c r="A100" s="28">
        <v>84</v>
      </c>
      <c r="B100" s="26" t="s">
        <v>58</v>
      </c>
      <c r="C100" s="27">
        <v>147600</v>
      </c>
      <c r="D100" s="27">
        <v>150000</v>
      </c>
      <c r="E100" s="27">
        <f t="shared" si="0"/>
        <v>297600</v>
      </c>
      <c r="F100" s="127"/>
    </row>
    <row r="101" spans="1:6" ht="30.75" customHeight="1" x14ac:dyDescent="0.25">
      <c r="A101" s="29" t="s">
        <v>59</v>
      </c>
      <c r="B101" s="30" t="s">
        <v>60</v>
      </c>
      <c r="C101" s="31"/>
      <c r="D101" s="31"/>
      <c r="E101" s="31"/>
      <c r="F101" s="32"/>
    </row>
    <row r="102" spans="1:6" ht="31.5" x14ac:dyDescent="0.25">
      <c r="A102" s="33">
        <v>1</v>
      </c>
      <c r="B102" s="9" t="s">
        <v>61</v>
      </c>
      <c r="C102" s="25">
        <v>37500</v>
      </c>
      <c r="D102" s="25">
        <v>112500</v>
      </c>
      <c r="E102" s="25">
        <f>C102+D102</f>
        <v>150000</v>
      </c>
      <c r="F102" s="128" t="s">
        <v>62</v>
      </c>
    </row>
    <row r="103" spans="1:6" ht="15.75" x14ac:dyDescent="0.25">
      <c r="A103" s="34">
        <v>2</v>
      </c>
      <c r="B103" s="15" t="s">
        <v>63</v>
      </c>
      <c r="C103" s="27">
        <v>37500</v>
      </c>
      <c r="D103" s="27">
        <v>262500</v>
      </c>
      <c r="E103" s="27">
        <f>C103+D103</f>
        <v>300000</v>
      </c>
      <c r="F103" s="129"/>
    </row>
    <row r="104" spans="1:6" ht="23.25" customHeight="1" x14ac:dyDescent="0.25">
      <c r="A104" s="29" t="s">
        <v>64</v>
      </c>
      <c r="B104" s="7" t="s">
        <v>65</v>
      </c>
      <c r="C104" s="31"/>
      <c r="D104" s="31"/>
      <c r="E104" s="31"/>
      <c r="F104" s="32"/>
    </row>
    <row r="105" spans="1:6" ht="45" x14ac:dyDescent="0.25">
      <c r="A105" s="35">
        <v>1</v>
      </c>
      <c r="B105" s="36" t="s">
        <v>66</v>
      </c>
      <c r="C105" s="31">
        <v>761000</v>
      </c>
      <c r="D105" s="31">
        <f>+E105-C105</f>
        <v>239000</v>
      </c>
      <c r="E105" s="31">
        <v>1000000</v>
      </c>
      <c r="F105" s="37" t="s">
        <v>67</v>
      </c>
    </row>
    <row r="106" spans="1:6" ht="45" x14ac:dyDescent="0.25">
      <c r="A106" s="35">
        <v>1</v>
      </c>
      <c r="B106" s="36" t="s">
        <v>68</v>
      </c>
      <c r="C106" s="31">
        <v>761000</v>
      </c>
      <c r="D106" s="31">
        <f>+E106-C106</f>
        <v>239000</v>
      </c>
      <c r="E106" s="31">
        <v>1000000</v>
      </c>
      <c r="F106" s="37" t="s">
        <v>69</v>
      </c>
    </row>
    <row r="107" spans="1:6" ht="45" x14ac:dyDescent="0.25">
      <c r="A107" s="38">
        <v>2</v>
      </c>
      <c r="B107" s="36" t="s">
        <v>70</v>
      </c>
      <c r="C107" s="31">
        <v>761000</v>
      </c>
      <c r="D107" s="31">
        <f>+E107-C107</f>
        <v>439000</v>
      </c>
      <c r="E107" s="31">
        <v>1200000</v>
      </c>
      <c r="F107" s="37" t="s">
        <v>71</v>
      </c>
    </row>
    <row r="108" spans="1:6" ht="32.25" customHeight="1" x14ac:dyDescent="0.25">
      <c r="A108" s="39" t="s">
        <v>72</v>
      </c>
      <c r="B108" s="40" t="s">
        <v>73</v>
      </c>
      <c r="C108" s="31"/>
      <c r="D108" s="31"/>
      <c r="E108" s="31"/>
      <c r="F108" s="41"/>
    </row>
    <row r="109" spans="1:6" ht="34.5" customHeight="1" x14ac:dyDescent="0.25">
      <c r="A109" s="42">
        <v>1</v>
      </c>
      <c r="B109" s="23" t="s">
        <v>74</v>
      </c>
      <c r="C109" s="25">
        <v>0</v>
      </c>
      <c r="D109" s="25"/>
      <c r="E109" s="25">
        <v>50000</v>
      </c>
      <c r="F109" s="43"/>
    </row>
    <row r="110" spans="1:6" ht="51" customHeight="1" x14ac:dyDescent="0.25">
      <c r="A110" s="34">
        <v>2</v>
      </c>
      <c r="B110" s="15" t="s">
        <v>75</v>
      </c>
      <c r="C110" s="16">
        <v>0</v>
      </c>
      <c r="D110" s="16"/>
      <c r="E110" s="16">
        <v>1000000</v>
      </c>
      <c r="F110" s="44" t="s">
        <v>76</v>
      </c>
    </row>
  </sheetData>
  <mergeCells count="25">
    <mergeCell ref="B20:F20"/>
    <mergeCell ref="A1:B1"/>
    <mergeCell ref="A2:B2"/>
    <mergeCell ref="A4:F4"/>
    <mergeCell ref="A6:A8"/>
    <mergeCell ref="B6:B8"/>
    <mergeCell ref="C6:C8"/>
    <mergeCell ref="D6:D8"/>
    <mergeCell ref="E6:E8"/>
    <mergeCell ref="F6:F8"/>
    <mergeCell ref="B9:F9"/>
    <mergeCell ref="B10:F10"/>
    <mergeCell ref="F11:F14"/>
    <mergeCell ref="B15:F15"/>
    <mergeCell ref="F16:F19"/>
    <mergeCell ref="F72:F91"/>
    <mergeCell ref="B92:F92"/>
    <mergeCell ref="F93:F100"/>
    <mergeCell ref="F102:F103"/>
    <mergeCell ref="F21:F28"/>
    <mergeCell ref="B29:F29"/>
    <mergeCell ref="F30:F49"/>
    <mergeCell ref="B50:F50"/>
    <mergeCell ref="F51:F70"/>
    <mergeCell ref="B71:F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0"/>
  <sheetViews>
    <sheetView tabSelected="1" topLeftCell="A2" zoomScale="70" zoomScaleNormal="70" workbookViewId="0">
      <pane ySplit="8" topLeftCell="A536" activePane="bottomLeft" state="frozen"/>
      <selection activeCell="A2" sqref="A2"/>
      <selection pane="bottomLeft" activeCell="E557" sqref="E557"/>
    </sheetView>
  </sheetViews>
  <sheetFormatPr defaultRowHeight="15" x14ac:dyDescent="0.25"/>
  <cols>
    <col min="1" max="1" width="6.42578125" style="117" customWidth="1"/>
    <col min="2" max="2" width="59.140625" style="85" customWidth="1"/>
    <col min="3" max="3" width="33.42578125" style="118" customWidth="1"/>
    <col min="4" max="4" width="49.140625" style="86" customWidth="1"/>
  </cols>
  <sheetData>
    <row r="1" spans="1:4" ht="16.5" x14ac:dyDescent="0.25">
      <c r="A1" s="146" t="s">
        <v>104</v>
      </c>
      <c r="B1" s="146"/>
      <c r="C1" s="147"/>
      <c r="D1" s="147"/>
    </row>
    <row r="2" spans="1:4" ht="26.25" customHeight="1" x14ac:dyDescent="0.3">
      <c r="A2" s="167" t="s">
        <v>104</v>
      </c>
      <c r="B2" s="168"/>
      <c r="C2" s="169" t="s">
        <v>615</v>
      </c>
      <c r="D2" s="169"/>
    </row>
    <row r="3" spans="1:4" ht="26.25" customHeight="1" x14ac:dyDescent="0.3">
      <c r="A3" s="169" t="s">
        <v>222</v>
      </c>
      <c r="B3" s="168"/>
      <c r="C3" s="169" t="s">
        <v>614</v>
      </c>
      <c r="D3" s="169"/>
    </row>
    <row r="4" spans="1:4" ht="15.75" x14ac:dyDescent="0.25">
      <c r="A4" s="146"/>
      <c r="B4" s="148"/>
      <c r="C4" s="88"/>
      <c r="D4" s="85"/>
    </row>
    <row r="5" spans="1:4" ht="38.25" customHeight="1" x14ac:dyDescent="0.25">
      <c r="A5" s="151" t="s">
        <v>613</v>
      </c>
      <c r="B5" s="151"/>
      <c r="C5" s="151"/>
      <c r="D5" s="151"/>
    </row>
    <row r="6" spans="1:4" ht="23.25" customHeight="1" x14ac:dyDescent="0.25">
      <c r="A6" s="152"/>
      <c r="B6" s="152"/>
      <c r="C6" s="152"/>
      <c r="D6" s="90"/>
    </row>
    <row r="7" spans="1:4" ht="11.25" customHeight="1" x14ac:dyDescent="0.25">
      <c r="A7" s="89"/>
      <c r="B7" s="89"/>
      <c r="C7" s="89"/>
      <c r="D7" s="89"/>
    </row>
    <row r="8" spans="1:4" ht="21" customHeight="1" x14ac:dyDescent="0.25">
      <c r="A8" s="91"/>
      <c r="B8" s="91"/>
      <c r="C8" s="91"/>
      <c r="D8" s="91"/>
    </row>
    <row r="9" spans="1:4" ht="67.150000000000006" customHeight="1" x14ac:dyDescent="0.25">
      <c r="A9" s="92" t="s">
        <v>3</v>
      </c>
      <c r="B9" s="92" t="s">
        <v>482</v>
      </c>
      <c r="C9" s="93" t="s">
        <v>607</v>
      </c>
      <c r="D9" s="94" t="s">
        <v>8</v>
      </c>
    </row>
    <row r="10" spans="1:4" ht="35.25" customHeight="1" x14ac:dyDescent="0.25">
      <c r="A10" s="95" t="s">
        <v>9</v>
      </c>
      <c r="B10" s="119" t="s">
        <v>616</v>
      </c>
      <c r="C10" s="70"/>
      <c r="D10" s="71"/>
    </row>
    <row r="11" spans="1:4" s="80" customFormat="1" ht="29.25" customHeight="1" x14ac:dyDescent="0.25">
      <c r="A11" s="96">
        <v>1</v>
      </c>
      <c r="B11" s="70" t="s">
        <v>483</v>
      </c>
      <c r="C11" s="72">
        <v>150000</v>
      </c>
      <c r="D11" s="71"/>
    </row>
    <row r="12" spans="1:4" s="80" customFormat="1" ht="37.5" customHeight="1" x14ac:dyDescent="0.25">
      <c r="A12" s="96">
        <v>2</v>
      </c>
      <c r="B12" s="70" t="s">
        <v>484</v>
      </c>
      <c r="C12" s="72">
        <v>150000</v>
      </c>
      <c r="D12" s="71"/>
    </row>
    <row r="13" spans="1:4" s="80" customFormat="1" ht="37.5" customHeight="1" x14ac:dyDescent="0.25">
      <c r="A13" s="96">
        <v>3</v>
      </c>
      <c r="B13" s="70" t="s">
        <v>485</v>
      </c>
      <c r="C13" s="72">
        <v>150000</v>
      </c>
      <c r="D13" s="71"/>
    </row>
    <row r="14" spans="1:4" s="80" customFormat="1" ht="37.5" customHeight="1" x14ac:dyDescent="0.25">
      <c r="A14" s="96">
        <v>4</v>
      </c>
      <c r="B14" s="70" t="s">
        <v>486</v>
      </c>
      <c r="C14" s="72">
        <v>150000</v>
      </c>
      <c r="D14" s="71"/>
    </row>
    <row r="15" spans="1:4" s="80" customFormat="1" ht="37.5" customHeight="1" x14ac:dyDescent="0.25">
      <c r="A15" s="96">
        <v>5</v>
      </c>
      <c r="B15" s="70" t="s">
        <v>487</v>
      </c>
      <c r="C15" s="72">
        <v>150000</v>
      </c>
      <c r="D15" s="71"/>
    </row>
    <row r="16" spans="1:4" s="80" customFormat="1" ht="37.5" customHeight="1" x14ac:dyDescent="0.25">
      <c r="A16" s="96">
        <v>6</v>
      </c>
      <c r="B16" s="70" t="s">
        <v>488</v>
      </c>
      <c r="C16" s="72">
        <v>150000</v>
      </c>
      <c r="D16" s="71"/>
    </row>
    <row r="17" spans="1:4" s="163" customFormat="1" ht="37.5" customHeight="1" x14ac:dyDescent="0.25">
      <c r="A17" s="95" t="s">
        <v>59</v>
      </c>
      <c r="B17" s="119" t="s">
        <v>617</v>
      </c>
      <c r="C17" s="72"/>
      <c r="D17" s="104"/>
    </row>
    <row r="18" spans="1:4" s="80" customFormat="1" ht="24" customHeight="1" x14ac:dyDescent="0.25">
      <c r="A18" s="95"/>
      <c r="B18" s="72" t="s">
        <v>384</v>
      </c>
      <c r="C18" s="72"/>
      <c r="D18" s="71"/>
    </row>
    <row r="19" spans="1:4" s="80" customFormat="1" ht="48" customHeight="1" x14ac:dyDescent="0.25">
      <c r="A19" s="82"/>
      <c r="B19" s="100" t="s">
        <v>390</v>
      </c>
      <c r="C19" s="72">
        <v>730000</v>
      </c>
      <c r="D19" s="71" t="s">
        <v>387</v>
      </c>
    </row>
    <row r="20" spans="1:4" s="80" customFormat="1" ht="54.75" customHeight="1" x14ac:dyDescent="0.25">
      <c r="A20" s="101"/>
      <c r="B20" s="100" t="s">
        <v>389</v>
      </c>
      <c r="C20" s="72">
        <v>380000</v>
      </c>
      <c r="D20" s="71" t="s">
        <v>387</v>
      </c>
    </row>
    <row r="21" spans="1:4" ht="21" customHeight="1" x14ac:dyDescent="0.25">
      <c r="A21" s="95"/>
      <c r="B21" s="102" t="s">
        <v>252</v>
      </c>
      <c r="C21" s="103"/>
      <c r="D21" s="71"/>
    </row>
    <row r="22" spans="1:4" ht="45" customHeight="1" x14ac:dyDescent="0.25">
      <c r="A22" s="82"/>
      <c r="B22" s="100" t="s">
        <v>385</v>
      </c>
      <c r="C22" s="104">
        <v>630000</v>
      </c>
      <c r="D22" s="71" t="s">
        <v>387</v>
      </c>
    </row>
    <row r="23" spans="1:4" ht="45" customHeight="1" x14ac:dyDescent="0.25">
      <c r="A23" s="82"/>
      <c r="B23" s="100" t="s">
        <v>386</v>
      </c>
      <c r="C23" s="104">
        <v>960000</v>
      </c>
      <c r="D23" s="71" t="s">
        <v>388</v>
      </c>
    </row>
    <row r="24" spans="1:4" ht="69.75" customHeight="1" x14ac:dyDescent="0.25">
      <c r="A24" s="82"/>
      <c r="B24" s="100" t="s">
        <v>489</v>
      </c>
      <c r="C24" s="104">
        <v>480000</v>
      </c>
      <c r="D24" s="71" t="s">
        <v>387</v>
      </c>
    </row>
    <row r="25" spans="1:4" ht="18.75" customHeight="1" x14ac:dyDescent="0.25">
      <c r="A25" s="105"/>
      <c r="B25" s="106" t="s">
        <v>253</v>
      </c>
      <c r="C25" s="71"/>
      <c r="D25" s="71"/>
    </row>
    <row r="26" spans="1:4" s="80" customFormat="1" ht="46.5" customHeight="1" x14ac:dyDescent="0.25">
      <c r="A26" s="96"/>
      <c r="B26" s="100" t="s">
        <v>391</v>
      </c>
      <c r="C26" s="72">
        <v>680000</v>
      </c>
      <c r="D26" s="71" t="s">
        <v>387</v>
      </c>
    </row>
    <row r="27" spans="1:4" s="80" customFormat="1" ht="46.5" customHeight="1" x14ac:dyDescent="0.25">
      <c r="A27" s="96"/>
      <c r="B27" s="100" t="s">
        <v>392</v>
      </c>
      <c r="C27" s="72">
        <v>330000</v>
      </c>
      <c r="D27" s="71" t="s">
        <v>387</v>
      </c>
    </row>
    <row r="28" spans="1:4" s="80" customFormat="1" ht="25.5" customHeight="1" x14ac:dyDescent="0.25">
      <c r="A28" s="95"/>
      <c r="B28" s="106" t="s">
        <v>254</v>
      </c>
      <c r="C28" s="72"/>
      <c r="D28" s="71"/>
    </row>
    <row r="29" spans="1:4" s="80" customFormat="1" ht="32.25" customHeight="1" x14ac:dyDescent="0.25">
      <c r="A29" s="96"/>
      <c r="B29" s="100" t="s">
        <v>393</v>
      </c>
      <c r="C29" s="72">
        <v>680000</v>
      </c>
      <c r="D29" s="71" t="s">
        <v>387</v>
      </c>
    </row>
    <row r="30" spans="1:4" s="80" customFormat="1" ht="32.25" customHeight="1" x14ac:dyDescent="0.25">
      <c r="A30" s="96"/>
      <c r="B30" s="100" t="s">
        <v>394</v>
      </c>
      <c r="C30" s="72">
        <v>330000</v>
      </c>
      <c r="D30" s="71" t="s">
        <v>387</v>
      </c>
    </row>
    <row r="31" spans="1:4" s="80" customFormat="1" ht="28.5" customHeight="1" x14ac:dyDescent="0.25">
      <c r="A31" s="95"/>
      <c r="B31" s="106" t="s">
        <v>383</v>
      </c>
      <c r="C31" s="72"/>
      <c r="D31" s="71"/>
    </row>
    <row r="32" spans="1:4" s="80" customFormat="1" ht="32.25" customHeight="1" x14ac:dyDescent="0.25">
      <c r="A32" s="96"/>
      <c r="B32" s="100" t="s">
        <v>395</v>
      </c>
      <c r="C32" s="72">
        <v>680000</v>
      </c>
      <c r="D32" s="71" t="s">
        <v>387</v>
      </c>
    </row>
    <row r="33" spans="1:4" s="80" customFormat="1" ht="32.25" customHeight="1" x14ac:dyDescent="0.25">
      <c r="A33" s="96"/>
      <c r="B33" s="100" t="s">
        <v>395</v>
      </c>
      <c r="C33" s="72">
        <v>330000</v>
      </c>
      <c r="D33" s="71" t="s">
        <v>387</v>
      </c>
    </row>
    <row r="34" spans="1:4" s="80" customFormat="1" ht="24.75" customHeight="1" x14ac:dyDescent="0.25">
      <c r="A34" s="95"/>
      <c r="B34" s="107" t="s">
        <v>382</v>
      </c>
      <c r="C34" s="72"/>
      <c r="D34" s="108"/>
    </row>
    <row r="35" spans="1:4" s="80" customFormat="1" ht="34.5" customHeight="1" x14ac:dyDescent="0.25">
      <c r="A35" s="96"/>
      <c r="B35" s="100" t="s">
        <v>396</v>
      </c>
      <c r="C35" s="72">
        <v>680000</v>
      </c>
      <c r="D35" s="71" t="s">
        <v>387</v>
      </c>
    </row>
    <row r="36" spans="1:4" s="80" customFormat="1" ht="34.5" customHeight="1" x14ac:dyDescent="0.25">
      <c r="A36" s="96"/>
      <c r="B36" s="100" t="s">
        <v>397</v>
      </c>
      <c r="C36" s="72">
        <v>330000</v>
      </c>
      <c r="D36" s="71" t="s">
        <v>387</v>
      </c>
    </row>
    <row r="37" spans="1:4" s="85" customFormat="1" ht="27.75" customHeight="1" x14ac:dyDescent="0.25">
      <c r="A37" s="81"/>
      <c r="B37" s="83" t="s">
        <v>398</v>
      </c>
      <c r="C37" s="83"/>
      <c r="D37" s="84"/>
    </row>
    <row r="38" spans="1:4" ht="34.5" customHeight="1" x14ac:dyDescent="0.25">
      <c r="A38" s="96"/>
      <c r="B38" s="100" t="s">
        <v>399</v>
      </c>
      <c r="C38" s="72">
        <v>630000</v>
      </c>
      <c r="D38" s="71" t="s">
        <v>387</v>
      </c>
    </row>
    <row r="39" spans="1:4" ht="27.75" customHeight="1" x14ac:dyDescent="0.25">
      <c r="A39" s="81"/>
      <c r="B39" s="83" t="s">
        <v>400</v>
      </c>
      <c r="C39" s="98"/>
      <c r="D39" s="84"/>
    </row>
    <row r="40" spans="1:4" ht="29.25" customHeight="1" x14ac:dyDescent="0.25">
      <c r="A40" s="96"/>
      <c r="B40" s="100" t="s">
        <v>401</v>
      </c>
      <c r="C40" s="72">
        <v>630000</v>
      </c>
      <c r="D40" s="71" t="s">
        <v>387</v>
      </c>
    </row>
    <row r="41" spans="1:4" ht="27.75" customHeight="1" x14ac:dyDescent="0.25">
      <c r="A41" s="81"/>
      <c r="B41" s="83" t="s">
        <v>402</v>
      </c>
      <c r="C41" s="98"/>
      <c r="D41" s="84"/>
    </row>
    <row r="42" spans="1:4" ht="30" customHeight="1" x14ac:dyDescent="0.25">
      <c r="A42" s="96"/>
      <c r="B42" s="100" t="s">
        <v>403</v>
      </c>
      <c r="C42" s="72">
        <v>630000</v>
      </c>
      <c r="D42" s="71" t="s">
        <v>387</v>
      </c>
    </row>
    <row r="43" spans="1:4" ht="27.75" customHeight="1" x14ac:dyDescent="0.25">
      <c r="A43" s="81"/>
      <c r="B43" s="83" t="s">
        <v>404</v>
      </c>
      <c r="C43" s="98"/>
      <c r="D43" s="84"/>
    </row>
    <row r="44" spans="1:4" ht="27.75" customHeight="1" x14ac:dyDescent="0.25">
      <c r="A44" s="96"/>
      <c r="B44" s="100" t="s">
        <v>405</v>
      </c>
      <c r="C44" s="72">
        <v>630000</v>
      </c>
      <c r="D44" s="71" t="s">
        <v>387</v>
      </c>
    </row>
    <row r="45" spans="1:4" ht="27.75" customHeight="1" x14ac:dyDescent="0.25">
      <c r="A45" s="81"/>
      <c r="B45" s="83" t="s">
        <v>406</v>
      </c>
      <c r="C45" s="98"/>
      <c r="D45" s="84"/>
    </row>
    <row r="46" spans="1:4" ht="33.75" customHeight="1" x14ac:dyDescent="0.25">
      <c r="A46" s="96"/>
      <c r="B46" s="100" t="s">
        <v>407</v>
      </c>
      <c r="C46" s="72">
        <v>330000</v>
      </c>
      <c r="D46" s="71" t="s">
        <v>410</v>
      </c>
    </row>
    <row r="47" spans="1:4" ht="27.75" customHeight="1" x14ac:dyDescent="0.25">
      <c r="A47" s="96"/>
      <c r="B47" s="100" t="s">
        <v>407</v>
      </c>
      <c r="C47" s="72">
        <v>1030000</v>
      </c>
      <c r="D47" s="71" t="s">
        <v>411</v>
      </c>
    </row>
    <row r="48" spans="1:4" ht="27.75" customHeight="1" x14ac:dyDescent="0.25">
      <c r="A48" s="81"/>
      <c r="B48" s="83" t="s">
        <v>408</v>
      </c>
      <c r="C48" s="98"/>
      <c r="D48" s="84"/>
    </row>
    <row r="49" spans="1:4" ht="39.75" customHeight="1" x14ac:dyDescent="0.25">
      <c r="A49" s="96"/>
      <c r="B49" s="100" t="s">
        <v>409</v>
      </c>
      <c r="C49" s="72">
        <v>330000</v>
      </c>
      <c r="D49" s="71" t="s">
        <v>410</v>
      </c>
    </row>
    <row r="50" spans="1:4" ht="39.75" customHeight="1" x14ac:dyDescent="0.25">
      <c r="A50" s="157"/>
      <c r="B50" s="164" t="s">
        <v>608</v>
      </c>
      <c r="C50" s="72"/>
      <c r="D50" s="71"/>
    </row>
    <row r="51" spans="1:4" ht="39.75" customHeight="1" x14ac:dyDescent="0.25">
      <c r="A51" s="157"/>
      <c r="B51" s="100" t="s">
        <v>409</v>
      </c>
      <c r="C51" s="72">
        <v>330000</v>
      </c>
      <c r="D51" s="71" t="s">
        <v>410</v>
      </c>
    </row>
    <row r="52" spans="1:4" ht="39.75" customHeight="1" x14ac:dyDescent="0.25">
      <c r="A52" s="157"/>
      <c r="B52" s="164" t="s">
        <v>609</v>
      </c>
      <c r="C52" s="72"/>
      <c r="D52" s="71"/>
    </row>
    <row r="53" spans="1:4" ht="39.75" customHeight="1" x14ac:dyDescent="0.25">
      <c r="A53" s="157"/>
      <c r="B53" s="165" t="s">
        <v>610</v>
      </c>
      <c r="C53" s="72">
        <v>330000</v>
      </c>
      <c r="D53" s="71" t="s">
        <v>611</v>
      </c>
    </row>
    <row r="54" spans="1:4" ht="39.75" customHeight="1" x14ac:dyDescent="0.25">
      <c r="A54" s="157"/>
      <c r="B54" s="165" t="s">
        <v>610</v>
      </c>
      <c r="C54" s="72">
        <v>630000</v>
      </c>
      <c r="D54" s="71" t="s">
        <v>612</v>
      </c>
    </row>
    <row r="55" spans="1:4" ht="38.450000000000003" customHeight="1" x14ac:dyDescent="0.25">
      <c r="A55" s="109" t="s">
        <v>64</v>
      </c>
      <c r="B55" s="166" t="s">
        <v>618</v>
      </c>
      <c r="C55" s="98"/>
      <c r="D55" s="84"/>
    </row>
    <row r="56" spans="1:4" s="80" customFormat="1" ht="31.5" customHeight="1" x14ac:dyDescent="0.25">
      <c r="A56" s="96">
        <v>1</v>
      </c>
      <c r="B56" s="77" t="s">
        <v>451</v>
      </c>
      <c r="C56" s="72">
        <v>208000</v>
      </c>
      <c r="D56" s="71"/>
    </row>
    <row r="57" spans="1:4" s="80" customFormat="1" ht="31.5" customHeight="1" x14ac:dyDescent="0.25">
      <c r="A57" s="96">
        <v>2</v>
      </c>
      <c r="B57" s="70" t="s">
        <v>224</v>
      </c>
      <c r="C57" s="72">
        <v>284000</v>
      </c>
      <c r="D57" s="71" t="s">
        <v>225</v>
      </c>
    </row>
    <row r="58" spans="1:4" s="80" customFormat="1" ht="31.5" customHeight="1" x14ac:dyDescent="0.25">
      <c r="A58" s="96">
        <v>3</v>
      </c>
      <c r="B58" s="70" t="s">
        <v>226</v>
      </c>
      <c r="C58" s="72">
        <v>208000</v>
      </c>
      <c r="D58" s="71"/>
    </row>
    <row r="59" spans="1:4" s="80" customFormat="1" ht="31.5" customHeight="1" x14ac:dyDescent="0.25">
      <c r="A59" s="96">
        <v>4</v>
      </c>
      <c r="B59" s="70" t="s">
        <v>226</v>
      </c>
      <c r="C59" s="72">
        <v>208000</v>
      </c>
      <c r="D59" s="71"/>
    </row>
    <row r="60" spans="1:4" s="80" customFormat="1" ht="31.5" customHeight="1" x14ac:dyDescent="0.25">
      <c r="A60" s="96">
        <v>5</v>
      </c>
      <c r="B60" s="70" t="s">
        <v>490</v>
      </c>
      <c r="C60" s="72">
        <v>720000</v>
      </c>
      <c r="D60" s="71"/>
    </row>
    <row r="61" spans="1:4" s="80" customFormat="1" ht="31.5" customHeight="1" x14ac:dyDescent="0.25">
      <c r="A61" s="96">
        <v>6</v>
      </c>
      <c r="B61" s="70" t="s">
        <v>490</v>
      </c>
      <c r="C61" s="72">
        <v>720000</v>
      </c>
      <c r="D61" s="71"/>
    </row>
    <row r="62" spans="1:4" s="80" customFormat="1" ht="31.5" customHeight="1" x14ac:dyDescent="0.25">
      <c r="A62" s="96">
        <v>7</v>
      </c>
      <c r="B62" s="70" t="s">
        <v>227</v>
      </c>
      <c r="C62" s="72">
        <v>155400</v>
      </c>
      <c r="D62" s="71"/>
    </row>
    <row r="63" spans="1:4" s="80" customFormat="1" ht="31.5" customHeight="1" x14ac:dyDescent="0.25">
      <c r="A63" s="96">
        <v>8</v>
      </c>
      <c r="B63" s="70" t="s">
        <v>449</v>
      </c>
      <c r="C63" s="72">
        <v>247000</v>
      </c>
      <c r="D63" s="71"/>
    </row>
    <row r="64" spans="1:4" s="80" customFormat="1" ht="31.5" customHeight="1" x14ac:dyDescent="0.25">
      <c r="A64" s="96">
        <v>9</v>
      </c>
      <c r="B64" s="70" t="s">
        <v>229</v>
      </c>
      <c r="C64" s="72">
        <v>51000</v>
      </c>
      <c r="D64" s="71" t="s">
        <v>230</v>
      </c>
    </row>
    <row r="65" spans="1:4" s="80" customFormat="1" ht="31.5" customHeight="1" x14ac:dyDescent="0.25">
      <c r="A65" s="96">
        <v>10</v>
      </c>
      <c r="B65" s="110" t="s">
        <v>229</v>
      </c>
      <c r="C65" s="72">
        <v>51000</v>
      </c>
      <c r="D65" s="71" t="s">
        <v>230</v>
      </c>
    </row>
    <row r="66" spans="1:4" s="80" customFormat="1" ht="35.25" customHeight="1" x14ac:dyDescent="0.25">
      <c r="A66" s="96">
        <v>11</v>
      </c>
      <c r="B66" s="70" t="s">
        <v>231</v>
      </c>
      <c r="C66" s="72">
        <v>103600</v>
      </c>
      <c r="D66" s="71"/>
    </row>
    <row r="67" spans="1:4" s="80" customFormat="1" ht="31.5" customHeight="1" x14ac:dyDescent="0.25">
      <c r="A67" s="96">
        <v>12</v>
      </c>
      <c r="B67" s="70" t="s">
        <v>232</v>
      </c>
      <c r="C67" s="72">
        <v>1418000</v>
      </c>
      <c r="D67" s="71"/>
    </row>
    <row r="68" spans="1:4" s="80" customFormat="1" ht="31.5" customHeight="1" x14ac:dyDescent="0.25">
      <c r="A68" s="96">
        <v>13</v>
      </c>
      <c r="B68" s="70" t="s">
        <v>233</v>
      </c>
      <c r="C68" s="72">
        <v>256000</v>
      </c>
      <c r="D68" s="71"/>
    </row>
    <row r="69" spans="1:4" s="80" customFormat="1" ht="31.5" customHeight="1" x14ac:dyDescent="0.25">
      <c r="A69" s="96">
        <v>14</v>
      </c>
      <c r="B69" s="70" t="s">
        <v>234</v>
      </c>
      <c r="C69" s="72">
        <v>411000</v>
      </c>
      <c r="D69" s="71"/>
    </row>
    <row r="70" spans="1:4" s="80" customFormat="1" ht="31.5" customHeight="1" x14ac:dyDescent="0.25">
      <c r="A70" s="96">
        <v>15</v>
      </c>
      <c r="B70" s="70" t="s">
        <v>236</v>
      </c>
      <c r="C70" s="72">
        <v>624000</v>
      </c>
      <c r="D70" s="71"/>
    </row>
    <row r="71" spans="1:4" s="80" customFormat="1" ht="31.5" customHeight="1" x14ac:dyDescent="0.25">
      <c r="A71" s="96">
        <v>16</v>
      </c>
      <c r="B71" s="70" t="s">
        <v>237</v>
      </c>
      <c r="C71" s="72">
        <v>105600</v>
      </c>
      <c r="D71" s="71" t="s">
        <v>238</v>
      </c>
    </row>
    <row r="72" spans="1:4" s="80" customFormat="1" ht="31.5" customHeight="1" x14ac:dyDescent="0.25">
      <c r="A72" s="96">
        <v>17</v>
      </c>
      <c r="B72" s="70" t="s">
        <v>239</v>
      </c>
      <c r="C72" s="72">
        <v>161000</v>
      </c>
      <c r="D72" s="71"/>
    </row>
    <row r="73" spans="1:4" s="80" customFormat="1" ht="31.5" customHeight="1" x14ac:dyDescent="0.25">
      <c r="A73" s="96">
        <v>18</v>
      </c>
      <c r="B73" s="70" t="s">
        <v>239</v>
      </c>
      <c r="C73" s="72">
        <v>161000</v>
      </c>
      <c r="D73" s="71"/>
    </row>
    <row r="74" spans="1:4" s="80" customFormat="1" ht="31.5" customHeight="1" x14ac:dyDescent="0.25">
      <c r="A74" s="96">
        <v>19</v>
      </c>
      <c r="B74" s="70" t="s">
        <v>239</v>
      </c>
      <c r="C74" s="72">
        <v>161000</v>
      </c>
      <c r="D74" s="71"/>
    </row>
    <row r="75" spans="1:4" s="80" customFormat="1" ht="31.5" customHeight="1" x14ac:dyDescent="0.25">
      <c r="A75" s="96">
        <v>20</v>
      </c>
      <c r="B75" s="70" t="s">
        <v>239</v>
      </c>
      <c r="C75" s="72">
        <v>161000</v>
      </c>
      <c r="D75" s="71"/>
    </row>
    <row r="76" spans="1:4" s="80" customFormat="1" ht="31.5" customHeight="1" x14ac:dyDescent="0.25">
      <c r="A76" s="96">
        <v>21</v>
      </c>
      <c r="B76" s="70" t="s">
        <v>491</v>
      </c>
      <c r="C76" s="72">
        <v>304000</v>
      </c>
      <c r="D76" s="71"/>
    </row>
    <row r="77" spans="1:4" s="80" customFormat="1" ht="31.5" customHeight="1" x14ac:dyDescent="0.25">
      <c r="A77" s="96">
        <v>22</v>
      </c>
      <c r="B77" s="70" t="s">
        <v>491</v>
      </c>
      <c r="C77" s="72">
        <v>304000</v>
      </c>
      <c r="D77" s="71"/>
    </row>
    <row r="78" spans="1:4" s="80" customFormat="1" ht="31.5" customHeight="1" x14ac:dyDescent="0.25">
      <c r="A78" s="96">
        <v>23</v>
      </c>
      <c r="B78" s="70" t="s">
        <v>240</v>
      </c>
      <c r="C78" s="72">
        <v>404000</v>
      </c>
      <c r="D78" s="71"/>
    </row>
    <row r="79" spans="1:4" s="80" customFormat="1" ht="38.450000000000003" customHeight="1" x14ac:dyDescent="0.25">
      <c r="A79" s="96">
        <v>24</v>
      </c>
      <c r="B79" s="70" t="s">
        <v>452</v>
      </c>
      <c r="C79" s="72">
        <v>257000</v>
      </c>
      <c r="D79" s="71"/>
    </row>
    <row r="80" spans="1:4" s="80" customFormat="1" ht="38.450000000000003" customHeight="1" x14ac:dyDescent="0.25">
      <c r="A80" s="96">
        <v>25</v>
      </c>
      <c r="B80" s="70" t="s">
        <v>453</v>
      </c>
      <c r="C80" s="72">
        <v>761000</v>
      </c>
      <c r="D80" s="99"/>
    </row>
    <row r="81" spans="1:4" s="80" customFormat="1" ht="31.5" customHeight="1" x14ac:dyDescent="0.25">
      <c r="A81" s="96">
        <v>26</v>
      </c>
      <c r="B81" s="70" t="s">
        <v>454</v>
      </c>
      <c r="C81" s="72">
        <v>307000</v>
      </c>
      <c r="D81" s="99"/>
    </row>
    <row r="82" spans="1:4" s="80" customFormat="1" ht="31.5" customHeight="1" x14ac:dyDescent="0.25">
      <c r="A82" s="96">
        <v>27</v>
      </c>
      <c r="B82" s="70" t="s">
        <v>455</v>
      </c>
      <c r="C82" s="72">
        <v>811000</v>
      </c>
      <c r="D82" s="99"/>
    </row>
    <row r="83" spans="1:4" s="80" customFormat="1" ht="31.5" customHeight="1" x14ac:dyDescent="0.25">
      <c r="A83" s="96">
        <v>28</v>
      </c>
      <c r="B83" s="70" t="s">
        <v>241</v>
      </c>
      <c r="C83" s="72">
        <v>111800</v>
      </c>
      <c r="D83" s="99"/>
    </row>
    <row r="84" spans="1:4" s="80" customFormat="1" ht="31.5" customHeight="1" x14ac:dyDescent="0.25">
      <c r="A84" s="96">
        <v>29</v>
      </c>
      <c r="B84" s="70" t="s">
        <v>242</v>
      </c>
      <c r="C84" s="72">
        <v>474000</v>
      </c>
      <c r="D84" s="71"/>
    </row>
    <row r="85" spans="1:4" s="80" customFormat="1" ht="38.450000000000003" customHeight="1" x14ac:dyDescent="0.25">
      <c r="A85" s="96">
        <v>30</v>
      </c>
      <c r="B85" s="70" t="s">
        <v>456</v>
      </c>
      <c r="C85" s="72">
        <v>415000</v>
      </c>
      <c r="D85" s="71"/>
    </row>
    <row r="86" spans="1:4" s="80" customFormat="1" ht="38.450000000000003" customHeight="1" x14ac:dyDescent="0.25">
      <c r="A86" s="96">
        <v>31</v>
      </c>
      <c r="B86" s="70" t="s">
        <v>456</v>
      </c>
      <c r="C86" s="72">
        <v>415000</v>
      </c>
      <c r="D86" s="71"/>
    </row>
    <row r="87" spans="1:4" s="80" customFormat="1" ht="31.5" customHeight="1" x14ac:dyDescent="0.25">
      <c r="A87" s="96">
        <v>32</v>
      </c>
      <c r="B87" s="70" t="s">
        <v>243</v>
      </c>
      <c r="C87" s="72">
        <v>261000</v>
      </c>
      <c r="D87" s="71" t="s">
        <v>228</v>
      </c>
    </row>
    <row r="88" spans="1:4" s="80" customFormat="1" ht="31.5" customHeight="1" x14ac:dyDescent="0.25">
      <c r="A88" s="96">
        <v>33</v>
      </c>
      <c r="B88" s="70" t="s">
        <v>244</v>
      </c>
      <c r="C88" s="72">
        <v>100800</v>
      </c>
      <c r="D88" s="71"/>
    </row>
    <row r="89" spans="1:4" s="80" customFormat="1" ht="31.5" customHeight="1" x14ac:dyDescent="0.25">
      <c r="A89" s="96">
        <v>34</v>
      </c>
      <c r="B89" s="70" t="s">
        <v>245</v>
      </c>
      <c r="C89" s="72">
        <v>190800</v>
      </c>
      <c r="D89" s="71"/>
    </row>
    <row r="90" spans="1:4" s="80" customFormat="1" ht="31.5" customHeight="1" x14ac:dyDescent="0.25">
      <c r="A90" s="96">
        <v>35</v>
      </c>
      <c r="B90" s="70" t="s">
        <v>245</v>
      </c>
      <c r="C90" s="72">
        <v>190800</v>
      </c>
      <c r="D90" s="71"/>
    </row>
    <row r="91" spans="1:4" s="80" customFormat="1" ht="38.450000000000003" customHeight="1" x14ac:dyDescent="0.25">
      <c r="A91" s="96">
        <v>36</v>
      </c>
      <c r="B91" s="70" t="s">
        <v>492</v>
      </c>
      <c r="C91" s="72">
        <v>50600</v>
      </c>
      <c r="D91" s="71" t="s">
        <v>230</v>
      </c>
    </row>
    <row r="92" spans="1:4" s="80" customFormat="1" ht="31.5" customHeight="1" x14ac:dyDescent="0.25">
      <c r="A92" s="96">
        <v>37</v>
      </c>
      <c r="B92" s="70" t="s">
        <v>246</v>
      </c>
      <c r="C92" s="72">
        <v>53400</v>
      </c>
      <c r="D92" s="71" t="s">
        <v>230</v>
      </c>
    </row>
    <row r="93" spans="1:4" s="80" customFormat="1" ht="31.5" customHeight="1" x14ac:dyDescent="0.25">
      <c r="A93" s="96">
        <v>38</v>
      </c>
      <c r="B93" s="70" t="s">
        <v>457</v>
      </c>
      <c r="C93" s="72">
        <v>945000</v>
      </c>
      <c r="D93" s="71"/>
    </row>
    <row r="94" spans="1:4" s="80" customFormat="1" ht="38.450000000000003" customHeight="1" x14ac:dyDescent="0.25">
      <c r="A94" s="96">
        <v>39</v>
      </c>
      <c r="B94" s="70" t="s">
        <v>247</v>
      </c>
      <c r="C94" s="72">
        <v>102700</v>
      </c>
      <c r="D94" s="71" t="s">
        <v>248</v>
      </c>
    </row>
    <row r="95" spans="1:4" s="80" customFormat="1" ht="38.450000000000003" customHeight="1" x14ac:dyDescent="0.25">
      <c r="A95" s="96">
        <v>40</v>
      </c>
      <c r="B95" s="70" t="s">
        <v>249</v>
      </c>
      <c r="C95" s="72">
        <v>102400</v>
      </c>
      <c r="D95" s="71" t="s">
        <v>248</v>
      </c>
    </row>
    <row r="96" spans="1:4" s="80" customFormat="1" ht="38.450000000000003" customHeight="1" x14ac:dyDescent="0.25">
      <c r="A96" s="96">
        <v>41</v>
      </c>
      <c r="B96" s="70" t="s">
        <v>250</v>
      </c>
      <c r="C96" s="72">
        <v>297000</v>
      </c>
      <c r="D96" s="71"/>
    </row>
    <row r="97" spans="1:4" s="80" customFormat="1" ht="38.450000000000003" customHeight="1" x14ac:dyDescent="0.25">
      <c r="A97" s="96">
        <v>42</v>
      </c>
      <c r="B97" s="70" t="s">
        <v>251</v>
      </c>
      <c r="C97" s="72">
        <v>523000</v>
      </c>
      <c r="D97" s="71"/>
    </row>
    <row r="98" spans="1:4" s="80" customFormat="1" ht="34.5" customHeight="1" x14ac:dyDescent="0.25">
      <c r="A98" s="96">
        <v>43</v>
      </c>
      <c r="B98" s="76" t="s">
        <v>255</v>
      </c>
      <c r="C98" s="72">
        <v>1462000</v>
      </c>
      <c r="D98" s="71"/>
    </row>
    <row r="99" spans="1:4" s="80" customFormat="1" ht="34.5" customHeight="1" x14ac:dyDescent="0.25">
      <c r="A99" s="96">
        <v>44</v>
      </c>
      <c r="B99" s="76" t="s">
        <v>256</v>
      </c>
      <c r="C99" s="72">
        <v>240500</v>
      </c>
      <c r="D99" s="99"/>
    </row>
    <row r="100" spans="1:4" s="80" customFormat="1" ht="34.5" customHeight="1" x14ac:dyDescent="0.25">
      <c r="A100" s="96">
        <v>45</v>
      </c>
      <c r="B100" s="70" t="s">
        <v>257</v>
      </c>
      <c r="C100" s="72">
        <v>434000</v>
      </c>
      <c r="D100" s="99"/>
    </row>
    <row r="101" spans="1:4" s="80" customFormat="1" ht="34.5" customHeight="1" x14ac:dyDescent="0.25">
      <c r="A101" s="96">
        <v>46</v>
      </c>
      <c r="B101" s="70" t="s">
        <v>258</v>
      </c>
      <c r="C101" s="72">
        <v>102700</v>
      </c>
      <c r="D101" s="99"/>
    </row>
    <row r="102" spans="1:4" s="80" customFormat="1" ht="34.5" customHeight="1" x14ac:dyDescent="0.25">
      <c r="A102" s="96">
        <v>47</v>
      </c>
      <c r="B102" s="70" t="s">
        <v>259</v>
      </c>
      <c r="C102" s="72">
        <v>152800</v>
      </c>
      <c r="D102" s="99" t="s">
        <v>260</v>
      </c>
    </row>
    <row r="103" spans="1:4" s="80" customFormat="1" ht="34.5" customHeight="1" x14ac:dyDescent="0.25">
      <c r="A103" s="96">
        <v>48</v>
      </c>
      <c r="B103" s="70" t="s">
        <v>259</v>
      </c>
      <c r="C103" s="72">
        <v>152800</v>
      </c>
      <c r="D103" s="99" t="s">
        <v>260</v>
      </c>
    </row>
    <row r="104" spans="1:4" s="80" customFormat="1" ht="34.5" customHeight="1" x14ac:dyDescent="0.25">
      <c r="A104" s="96">
        <v>49</v>
      </c>
      <c r="B104" s="70" t="s">
        <v>261</v>
      </c>
      <c r="C104" s="72">
        <v>152800</v>
      </c>
      <c r="D104" s="99" t="s">
        <v>260</v>
      </c>
    </row>
    <row r="105" spans="1:4" s="80" customFormat="1" ht="34.5" customHeight="1" x14ac:dyDescent="0.25">
      <c r="A105" s="96">
        <v>50</v>
      </c>
      <c r="B105" s="70" t="s">
        <v>262</v>
      </c>
      <c r="C105" s="72">
        <v>152800</v>
      </c>
      <c r="D105" s="99" t="s">
        <v>260</v>
      </c>
    </row>
    <row r="106" spans="1:4" s="87" customFormat="1" ht="34.5" customHeight="1" x14ac:dyDescent="0.25">
      <c r="A106" s="96">
        <v>51</v>
      </c>
      <c r="B106" s="70" t="s">
        <v>263</v>
      </c>
      <c r="C106" s="72">
        <v>204200</v>
      </c>
      <c r="D106" s="99"/>
    </row>
    <row r="107" spans="1:4" s="87" customFormat="1" ht="34.5" customHeight="1" x14ac:dyDescent="0.25">
      <c r="A107" s="96">
        <v>52</v>
      </c>
      <c r="B107" s="70" t="s">
        <v>263</v>
      </c>
      <c r="C107" s="72">
        <v>204200</v>
      </c>
      <c r="D107" s="99"/>
    </row>
    <row r="108" spans="1:4" s="87" customFormat="1" ht="34.5" customHeight="1" x14ac:dyDescent="0.25">
      <c r="A108" s="96">
        <v>53</v>
      </c>
      <c r="B108" s="70" t="s">
        <v>264</v>
      </c>
      <c r="C108" s="72">
        <v>152600</v>
      </c>
      <c r="D108" s="99"/>
    </row>
    <row r="109" spans="1:4" s="87" customFormat="1" ht="34.5" customHeight="1" x14ac:dyDescent="0.25">
      <c r="A109" s="96">
        <v>54</v>
      </c>
      <c r="B109" s="70" t="s">
        <v>264</v>
      </c>
      <c r="C109" s="72">
        <v>152600</v>
      </c>
      <c r="D109" s="99"/>
    </row>
    <row r="110" spans="1:4" s="80" customFormat="1" ht="34.5" customHeight="1" x14ac:dyDescent="0.25">
      <c r="A110" s="96">
        <v>55</v>
      </c>
      <c r="B110" s="70" t="s">
        <v>265</v>
      </c>
      <c r="C110" s="72">
        <v>102100</v>
      </c>
      <c r="D110" s="99"/>
    </row>
    <row r="111" spans="1:4" s="80" customFormat="1" ht="34.5" customHeight="1" x14ac:dyDescent="0.25">
      <c r="A111" s="96">
        <v>56</v>
      </c>
      <c r="B111" s="70" t="s">
        <v>266</v>
      </c>
      <c r="C111" s="72">
        <v>102700</v>
      </c>
      <c r="D111" s="99"/>
    </row>
    <row r="112" spans="1:4" s="80" customFormat="1" ht="34.5" customHeight="1" x14ac:dyDescent="0.25">
      <c r="A112" s="96">
        <v>57</v>
      </c>
      <c r="B112" s="70" t="s">
        <v>266</v>
      </c>
      <c r="C112" s="72">
        <v>102700</v>
      </c>
      <c r="D112" s="99"/>
    </row>
    <row r="113" spans="1:4" s="80" customFormat="1" ht="34.5" customHeight="1" x14ac:dyDescent="0.25">
      <c r="A113" s="96">
        <v>58</v>
      </c>
      <c r="B113" s="70" t="s">
        <v>267</v>
      </c>
      <c r="C113" s="72">
        <v>102700</v>
      </c>
      <c r="D113" s="99"/>
    </row>
    <row r="114" spans="1:4" s="80" customFormat="1" ht="34.5" customHeight="1" x14ac:dyDescent="0.25">
      <c r="A114" s="96">
        <v>59</v>
      </c>
      <c r="B114" s="70" t="s">
        <v>493</v>
      </c>
      <c r="C114" s="72">
        <v>102100</v>
      </c>
      <c r="D114" s="99"/>
    </row>
    <row r="115" spans="1:4" s="80" customFormat="1" ht="34.5" customHeight="1" x14ac:dyDescent="0.25">
      <c r="A115" s="96">
        <v>60</v>
      </c>
      <c r="B115" s="110" t="s">
        <v>268</v>
      </c>
      <c r="C115" s="72">
        <v>101600</v>
      </c>
      <c r="D115" s="99"/>
    </row>
    <row r="116" spans="1:4" s="87" customFormat="1" ht="34.5" customHeight="1" x14ac:dyDescent="0.25">
      <c r="A116" s="96">
        <v>61</v>
      </c>
      <c r="B116" s="78" t="s">
        <v>268</v>
      </c>
      <c r="C116" s="72">
        <v>101600</v>
      </c>
      <c r="D116" s="99"/>
    </row>
    <row r="117" spans="1:4" s="80" customFormat="1" ht="34.5" customHeight="1" x14ac:dyDescent="0.25">
      <c r="A117" s="96">
        <v>62</v>
      </c>
      <c r="B117" s="70" t="s">
        <v>458</v>
      </c>
      <c r="C117" s="72">
        <v>202600</v>
      </c>
      <c r="D117" s="99"/>
    </row>
    <row r="118" spans="1:4" s="87" customFormat="1" ht="34.5" customHeight="1" x14ac:dyDescent="0.25">
      <c r="A118" s="96">
        <v>63</v>
      </c>
      <c r="B118" s="70" t="s">
        <v>269</v>
      </c>
      <c r="C118" s="72">
        <v>102600</v>
      </c>
      <c r="D118" s="99"/>
    </row>
    <row r="119" spans="1:4" s="87" customFormat="1" ht="34.5" customHeight="1" x14ac:dyDescent="0.25">
      <c r="A119" s="96">
        <v>64</v>
      </c>
      <c r="B119" s="70" t="s">
        <v>269</v>
      </c>
      <c r="C119" s="72">
        <v>102600</v>
      </c>
      <c r="D119" s="99"/>
    </row>
    <row r="120" spans="1:4" s="87" customFormat="1" ht="34.5" customHeight="1" x14ac:dyDescent="0.25">
      <c r="A120" s="96">
        <v>65</v>
      </c>
      <c r="B120" s="70" t="s">
        <v>270</v>
      </c>
      <c r="C120" s="72">
        <v>102100</v>
      </c>
      <c r="D120" s="99"/>
    </row>
    <row r="121" spans="1:4" s="87" customFormat="1" ht="34.5" customHeight="1" x14ac:dyDescent="0.25">
      <c r="A121" s="96">
        <v>66</v>
      </c>
      <c r="B121" s="70" t="s">
        <v>270</v>
      </c>
      <c r="C121" s="72">
        <v>102100</v>
      </c>
      <c r="D121" s="99"/>
    </row>
    <row r="122" spans="1:4" s="80" customFormat="1" ht="34.5" customHeight="1" x14ac:dyDescent="0.25">
      <c r="A122" s="96">
        <v>67</v>
      </c>
      <c r="B122" s="110" t="s">
        <v>271</v>
      </c>
      <c r="C122" s="72">
        <v>102400</v>
      </c>
      <c r="D122" s="99" t="s">
        <v>272</v>
      </c>
    </row>
    <row r="123" spans="1:4" s="87" customFormat="1" ht="34.5" customHeight="1" x14ac:dyDescent="0.25">
      <c r="A123" s="96">
        <v>68</v>
      </c>
      <c r="B123" s="78" t="s">
        <v>271</v>
      </c>
      <c r="C123" s="72">
        <v>102400</v>
      </c>
      <c r="D123" s="99" t="s">
        <v>272</v>
      </c>
    </row>
    <row r="124" spans="1:4" s="87" customFormat="1" ht="34.5" customHeight="1" x14ac:dyDescent="0.25">
      <c r="A124" s="96">
        <v>69</v>
      </c>
      <c r="B124" s="70" t="s">
        <v>273</v>
      </c>
      <c r="C124" s="72">
        <v>451000</v>
      </c>
      <c r="D124" s="99" t="s">
        <v>235</v>
      </c>
    </row>
    <row r="125" spans="1:4" s="87" customFormat="1" ht="34.5" customHeight="1" x14ac:dyDescent="0.25">
      <c r="A125" s="96">
        <v>70</v>
      </c>
      <c r="B125" s="70" t="s">
        <v>274</v>
      </c>
      <c r="C125" s="72">
        <v>451000</v>
      </c>
      <c r="D125" s="99" t="s">
        <v>235</v>
      </c>
    </row>
    <row r="126" spans="1:4" s="87" customFormat="1" ht="34.5" customHeight="1" x14ac:dyDescent="0.25">
      <c r="A126" s="96">
        <v>71</v>
      </c>
      <c r="B126" s="70" t="s">
        <v>275</v>
      </c>
      <c r="C126" s="72">
        <v>152800</v>
      </c>
      <c r="D126" s="99"/>
    </row>
    <row r="127" spans="1:4" s="87" customFormat="1" ht="34.5" customHeight="1" x14ac:dyDescent="0.25">
      <c r="A127" s="96">
        <v>72</v>
      </c>
      <c r="B127" s="70" t="s">
        <v>275</v>
      </c>
      <c r="C127" s="72">
        <v>152800</v>
      </c>
      <c r="D127" s="99"/>
    </row>
    <row r="128" spans="1:4" s="80" customFormat="1" ht="34.5" customHeight="1" x14ac:dyDescent="0.25">
      <c r="A128" s="96">
        <v>73</v>
      </c>
      <c r="B128" s="70" t="s">
        <v>276</v>
      </c>
      <c r="C128" s="72">
        <v>312000</v>
      </c>
      <c r="D128" s="99"/>
    </row>
    <row r="129" spans="1:4" s="80" customFormat="1" ht="34.5" customHeight="1" x14ac:dyDescent="0.25">
      <c r="A129" s="96">
        <v>74</v>
      </c>
      <c r="B129" s="70" t="s">
        <v>494</v>
      </c>
      <c r="C129" s="72">
        <v>51000</v>
      </c>
      <c r="D129" s="99"/>
    </row>
    <row r="130" spans="1:4" s="80" customFormat="1" ht="34.5" customHeight="1" x14ac:dyDescent="0.25">
      <c r="A130" s="96">
        <v>75</v>
      </c>
      <c r="B130" s="70" t="s">
        <v>277</v>
      </c>
      <c r="C130" s="72">
        <v>102100</v>
      </c>
      <c r="D130" s="99"/>
    </row>
    <row r="131" spans="1:4" s="80" customFormat="1" ht="34.5" customHeight="1" x14ac:dyDescent="0.25">
      <c r="A131" s="96">
        <v>76</v>
      </c>
      <c r="B131" s="70" t="s">
        <v>278</v>
      </c>
      <c r="C131" s="72">
        <v>153800</v>
      </c>
      <c r="D131" s="99"/>
    </row>
    <row r="132" spans="1:4" s="80" customFormat="1" ht="34.5" customHeight="1" x14ac:dyDescent="0.25">
      <c r="A132" s="96">
        <v>77</v>
      </c>
      <c r="B132" s="70" t="s">
        <v>279</v>
      </c>
      <c r="C132" s="72">
        <v>3036000</v>
      </c>
      <c r="D132" s="99" t="s">
        <v>280</v>
      </c>
    </row>
    <row r="133" spans="1:4" s="80" customFormat="1" ht="60" customHeight="1" x14ac:dyDescent="0.25">
      <c r="A133" s="96">
        <v>78</v>
      </c>
      <c r="B133" s="70" t="s">
        <v>279</v>
      </c>
      <c r="C133" s="72">
        <v>6500000</v>
      </c>
      <c r="D133" s="99" t="s">
        <v>281</v>
      </c>
    </row>
    <row r="134" spans="1:4" s="80" customFormat="1" ht="34.5" customHeight="1" x14ac:dyDescent="0.25">
      <c r="A134" s="96">
        <v>79</v>
      </c>
      <c r="B134" s="110" t="s">
        <v>282</v>
      </c>
      <c r="C134" s="72">
        <v>1032000</v>
      </c>
      <c r="D134" s="99"/>
    </row>
    <row r="135" spans="1:4" s="87" customFormat="1" ht="34.5" customHeight="1" x14ac:dyDescent="0.25">
      <c r="A135" s="96">
        <v>80</v>
      </c>
      <c r="B135" s="78" t="s">
        <v>282</v>
      </c>
      <c r="C135" s="72">
        <v>1032000</v>
      </c>
      <c r="D135" s="99"/>
    </row>
    <row r="136" spans="1:4" s="87" customFormat="1" ht="34.5" customHeight="1" x14ac:dyDescent="0.25">
      <c r="A136" s="96">
        <v>81</v>
      </c>
      <c r="B136" s="70" t="s">
        <v>283</v>
      </c>
      <c r="C136" s="72">
        <v>1505000</v>
      </c>
      <c r="D136" s="99"/>
    </row>
    <row r="137" spans="1:4" s="87" customFormat="1" ht="34.5" customHeight="1" x14ac:dyDescent="0.25">
      <c r="A137" s="96">
        <v>82</v>
      </c>
      <c r="B137" s="70" t="s">
        <v>450</v>
      </c>
      <c r="C137" s="72">
        <v>621000</v>
      </c>
      <c r="D137" s="99"/>
    </row>
    <row r="138" spans="1:4" s="87" customFormat="1" ht="34.5" customHeight="1" x14ac:dyDescent="0.25">
      <c r="A138" s="96">
        <v>83</v>
      </c>
      <c r="B138" s="70" t="s">
        <v>284</v>
      </c>
      <c r="C138" s="72">
        <v>1244000</v>
      </c>
      <c r="D138" s="99" t="s">
        <v>285</v>
      </c>
    </row>
    <row r="139" spans="1:4" s="87" customFormat="1" ht="34.5" customHeight="1" x14ac:dyDescent="0.25">
      <c r="A139" s="96">
        <v>84</v>
      </c>
      <c r="B139" s="78" t="s">
        <v>286</v>
      </c>
      <c r="C139" s="72">
        <v>519000</v>
      </c>
      <c r="D139" s="99"/>
    </row>
    <row r="140" spans="1:4" s="87" customFormat="1" ht="34.5" customHeight="1" x14ac:dyDescent="0.25">
      <c r="A140" s="96">
        <v>85</v>
      </c>
      <c r="B140" s="78" t="s">
        <v>286</v>
      </c>
      <c r="C140" s="72">
        <v>519000</v>
      </c>
      <c r="D140" s="99"/>
    </row>
    <row r="141" spans="1:4" s="80" customFormat="1" ht="34.5" customHeight="1" x14ac:dyDescent="0.25">
      <c r="A141" s="96">
        <v>86</v>
      </c>
      <c r="B141" s="110" t="s">
        <v>287</v>
      </c>
      <c r="C141" s="72">
        <v>855000</v>
      </c>
      <c r="D141" s="99"/>
    </row>
    <row r="142" spans="1:4" s="87" customFormat="1" ht="34.5" customHeight="1" x14ac:dyDescent="0.25">
      <c r="A142" s="96">
        <v>87</v>
      </c>
      <c r="B142" s="78" t="s">
        <v>287</v>
      </c>
      <c r="C142" s="72">
        <v>855000</v>
      </c>
      <c r="D142" s="99"/>
    </row>
    <row r="143" spans="1:4" s="87" customFormat="1" ht="34.5" customHeight="1" x14ac:dyDescent="0.25">
      <c r="A143" s="96">
        <v>88</v>
      </c>
      <c r="B143" s="78" t="s">
        <v>287</v>
      </c>
      <c r="C143" s="72">
        <v>855000</v>
      </c>
      <c r="D143" s="99"/>
    </row>
    <row r="144" spans="1:4" s="87" customFormat="1" ht="34.5" customHeight="1" x14ac:dyDescent="0.25">
      <c r="A144" s="96">
        <v>89</v>
      </c>
      <c r="B144" s="70" t="s">
        <v>459</v>
      </c>
      <c r="C144" s="72">
        <v>1242000</v>
      </c>
      <c r="D144" s="99"/>
    </row>
    <row r="145" spans="1:4" s="87" customFormat="1" ht="34.5" customHeight="1" x14ac:dyDescent="0.25">
      <c r="A145" s="96">
        <v>90</v>
      </c>
      <c r="B145" s="78" t="s">
        <v>495</v>
      </c>
      <c r="C145" s="72">
        <v>822000</v>
      </c>
      <c r="D145" s="99"/>
    </row>
    <row r="146" spans="1:4" s="87" customFormat="1" ht="34.5" customHeight="1" x14ac:dyDescent="0.25">
      <c r="A146" s="96">
        <v>91</v>
      </c>
      <c r="B146" s="78" t="s">
        <v>495</v>
      </c>
      <c r="C146" s="72">
        <v>822000</v>
      </c>
      <c r="D146" s="99"/>
    </row>
    <row r="147" spans="1:4" s="80" customFormat="1" ht="34.5" customHeight="1" x14ac:dyDescent="0.25">
      <c r="A147" s="96">
        <v>92</v>
      </c>
      <c r="B147" s="70" t="s">
        <v>288</v>
      </c>
      <c r="C147" s="72">
        <v>913000</v>
      </c>
      <c r="D147" s="99"/>
    </row>
    <row r="148" spans="1:4" s="80" customFormat="1" ht="34.5" customHeight="1" x14ac:dyDescent="0.25">
      <c r="A148" s="96">
        <v>93</v>
      </c>
      <c r="B148" s="70" t="s">
        <v>289</v>
      </c>
      <c r="C148" s="72">
        <v>913000</v>
      </c>
      <c r="D148" s="99"/>
    </row>
    <row r="149" spans="1:4" s="80" customFormat="1" ht="34.5" customHeight="1" x14ac:dyDescent="0.25">
      <c r="A149" s="96">
        <v>94</v>
      </c>
      <c r="B149" s="110" t="s">
        <v>290</v>
      </c>
      <c r="C149" s="72">
        <v>722000</v>
      </c>
      <c r="D149" s="97" t="s">
        <v>496</v>
      </c>
    </row>
    <row r="150" spans="1:4" s="80" customFormat="1" ht="34.5" customHeight="1" x14ac:dyDescent="0.25">
      <c r="A150" s="96">
        <v>95</v>
      </c>
      <c r="B150" s="110" t="s">
        <v>290</v>
      </c>
      <c r="C150" s="72">
        <v>722000</v>
      </c>
      <c r="D150" s="97" t="s">
        <v>496</v>
      </c>
    </row>
    <row r="151" spans="1:4" s="80" customFormat="1" ht="34.5" customHeight="1" x14ac:dyDescent="0.25">
      <c r="A151" s="96">
        <v>96</v>
      </c>
      <c r="B151" s="70" t="s">
        <v>460</v>
      </c>
      <c r="C151" s="72">
        <v>103000</v>
      </c>
      <c r="D151" s="71" t="s">
        <v>291</v>
      </c>
    </row>
    <row r="152" spans="1:4" s="87" customFormat="1" ht="34.5" customHeight="1" x14ac:dyDescent="0.25">
      <c r="A152" s="96">
        <v>97</v>
      </c>
      <c r="B152" s="70" t="s">
        <v>466</v>
      </c>
      <c r="C152" s="72">
        <v>262000</v>
      </c>
      <c r="D152" s="99"/>
    </row>
    <row r="153" spans="1:4" s="87" customFormat="1" ht="34.5" customHeight="1" x14ac:dyDescent="0.25">
      <c r="A153" s="96">
        <v>98</v>
      </c>
      <c r="B153" s="70" t="s">
        <v>466</v>
      </c>
      <c r="C153" s="72">
        <v>262000</v>
      </c>
      <c r="D153" s="99"/>
    </row>
    <row r="154" spans="1:4" s="87" customFormat="1" ht="34.5" customHeight="1" x14ac:dyDescent="0.25">
      <c r="A154" s="96">
        <v>99</v>
      </c>
      <c r="B154" s="70" t="s">
        <v>467</v>
      </c>
      <c r="C154" s="72">
        <v>262000</v>
      </c>
      <c r="D154" s="99"/>
    </row>
    <row r="155" spans="1:4" s="87" customFormat="1" ht="34.5" customHeight="1" x14ac:dyDescent="0.25">
      <c r="A155" s="96">
        <v>100</v>
      </c>
      <c r="B155" s="70" t="s">
        <v>467</v>
      </c>
      <c r="C155" s="72">
        <v>262000</v>
      </c>
      <c r="D155" s="99"/>
    </row>
    <row r="156" spans="1:4" s="87" customFormat="1" ht="34.5" customHeight="1" x14ac:dyDescent="0.25">
      <c r="A156" s="96">
        <v>101</v>
      </c>
      <c r="B156" s="70" t="s">
        <v>468</v>
      </c>
      <c r="C156" s="72">
        <v>262000</v>
      </c>
      <c r="D156" s="99"/>
    </row>
    <row r="157" spans="1:4" s="87" customFormat="1" ht="34.5" customHeight="1" x14ac:dyDescent="0.25">
      <c r="A157" s="96">
        <v>102</v>
      </c>
      <c r="B157" s="70" t="s">
        <v>468</v>
      </c>
      <c r="C157" s="72">
        <v>262000</v>
      </c>
      <c r="D157" s="99"/>
    </row>
    <row r="158" spans="1:4" s="80" customFormat="1" ht="34.5" customHeight="1" x14ac:dyDescent="0.25">
      <c r="A158" s="96">
        <v>103</v>
      </c>
      <c r="B158" s="70" t="s">
        <v>461</v>
      </c>
      <c r="C158" s="72">
        <v>312000</v>
      </c>
      <c r="D158" s="71"/>
    </row>
    <row r="159" spans="1:4" s="80" customFormat="1" ht="34.5" customHeight="1" x14ac:dyDescent="0.25">
      <c r="A159" s="96">
        <v>104</v>
      </c>
      <c r="B159" s="70" t="s">
        <v>462</v>
      </c>
      <c r="C159" s="72">
        <v>9500000</v>
      </c>
      <c r="D159" s="99" t="s">
        <v>412</v>
      </c>
    </row>
    <row r="160" spans="1:4" s="80" customFormat="1" ht="34.5" customHeight="1" x14ac:dyDescent="0.25">
      <c r="A160" s="96">
        <v>105</v>
      </c>
      <c r="B160" s="70" t="s">
        <v>463</v>
      </c>
      <c r="C160" s="72">
        <v>1512000</v>
      </c>
      <c r="D160" s="71" t="s">
        <v>413</v>
      </c>
    </row>
    <row r="161" spans="1:4" s="80" customFormat="1" ht="34.5" customHeight="1" x14ac:dyDescent="0.25">
      <c r="A161" s="96">
        <v>106</v>
      </c>
      <c r="B161" s="70" t="s">
        <v>292</v>
      </c>
      <c r="C161" s="72">
        <v>1062000</v>
      </c>
      <c r="D161" s="99"/>
    </row>
    <row r="162" spans="1:4" s="80" customFormat="1" ht="34.5" customHeight="1" x14ac:dyDescent="0.25">
      <c r="A162" s="96">
        <v>107</v>
      </c>
      <c r="B162" s="70" t="s">
        <v>414</v>
      </c>
      <c r="C162" s="72">
        <v>1380000</v>
      </c>
      <c r="D162" s="99"/>
    </row>
    <row r="163" spans="1:4" s="80" customFormat="1" ht="34.5" customHeight="1" x14ac:dyDescent="0.25">
      <c r="A163" s="96">
        <v>108</v>
      </c>
      <c r="B163" s="70" t="s">
        <v>415</v>
      </c>
      <c r="C163" s="72">
        <v>1760000</v>
      </c>
      <c r="D163" s="99"/>
    </row>
    <row r="164" spans="1:4" s="80" customFormat="1" ht="34.5" customHeight="1" x14ac:dyDescent="0.25">
      <c r="A164" s="96">
        <v>109</v>
      </c>
      <c r="B164" s="70" t="s">
        <v>367</v>
      </c>
      <c r="C164" s="72">
        <v>1500000</v>
      </c>
      <c r="D164" s="71"/>
    </row>
    <row r="165" spans="1:4" s="87" customFormat="1" ht="34.5" customHeight="1" x14ac:dyDescent="0.25">
      <c r="A165" s="96">
        <v>110</v>
      </c>
      <c r="B165" s="70" t="s">
        <v>367</v>
      </c>
      <c r="C165" s="72">
        <v>1500000</v>
      </c>
      <c r="D165" s="99"/>
    </row>
    <row r="166" spans="1:4" s="87" customFormat="1" ht="34.5" customHeight="1" x14ac:dyDescent="0.25">
      <c r="A166" s="96">
        <v>111</v>
      </c>
      <c r="B166" s="70" t="s">
        <v>498</v>
      </c>
      <c r="C166" s="72">
        <v>500000</v>
      </c>
      <c r="D166" s="99"/>
    </row>
    <row r="167" spans="1:4" s="87" customFormat="1" ht="34.5" customHeight="1" x14ac:dyDescent="0.25">
      <c r="A167" s="96">
        <v>112</v>
      </c>
      <c r="B167" s="70" t="s">
        <v>498</v>
      </c>
      <c r="C167" s="72">
        <v>500000</v>
      </c>
      <c r="D167" s="99"/>
    </row>
    <row r="168" spans="1:4" s="87" customFormat="1" ht="34.5" customHeight="1" x14ac:dyDescent="0.25">
      <c r="A168" s="96">
        <v>113</v>
      </c>
      <c r="B168" s="70" t="s">
        <v>368</v>
      </c>
      <c r="C168" s="72">
        <v>5000000</v>
      </c>
      <c r="D168" s="99" t="s">
        <v>379</v>
      </c>
    </row>
    <row r="169" spans="1:4" s="87" customFormat="1" ht="34.5" customHeight="1" x14ac:dyDescent="0.25">
      <c r="A169" s="96">
        <v>114</v>
      </c>
      <c r="B169" s="70" t="s">
        <v>368</v>
      </c>
      <c r="C169" s="72">
        <v>5000000</v>
      </c>
      <c r="D169" s="99" t="s">
        <v>379</v>
      </c>
    </row>
    <row r="170" spans="1:4" s="87" customFormat="1" ht="34.5" customHeight="1" x14ac:dyDescent="0.25">
      <c r="A170" s="96">
        <v>115</v>
      </c>
      <c r="B170" s="70" t="s">
        <v>369</v>
      </c>
      <c r="C170" s="72">
        <v>5000000</v>
      </c>
      <c r="D170" s="99"/>
    </row>
    <row r="171" spans="1:4" s="87" customFormat="1" ht="34.5" customHeight="1" x14ac:dyDescent="0.25">
      <c r="A171" s="96">
        <v>116</v>
      </c>
      <c r="B171" s="70" t="s">
        <v>369</v>
      </c>
      <c r="C171" s="72">
        <v>5000000</v>
      </c>
      <c r="D171" s="99"/>
    </row>
    <row r="172" spans="1:4" s="87" customFormat="1" ht="34.5" customHeight="1" x14ac:dyDescent="0.25">
      <c r="A172" s="96">
        <v>117</v>
      </c>
      <c r="B172" s="70" t="s">
        <v>370</v>
      </c>
      <c r="C172" s="72">
        <v>200000</v>
      </c>
      <c r="D172" s="99"/>
    </row>
    <row r="173" spans="1:4" s="87" customFormat="1" ht="34.5" customHeight="1" x14ac:dyDescent="0.25">
      <c r="A173" s="96">
        <v>118</v>
      </c>
      <c r="B173" s="70" t="s">
        <v>371</v>
      </c>
      <c r="C173" s="72">
        <v>500000</v>
      </c>
      <c r="D173" s="99"/>
    </row>
    <row r="174" spans="1:4" s="87" customFormat="1" ht="34.5" customHeight="1" x14ac:dyDescent="0.25">
      <c r="A174" s="96">
        <v>119</v>
      </c>
      <c r="B174" s="70" t="s">
        <v>371</v>
      </c>
      <c r="C174" s="72">
        <v>500000</v>
      </c>
      <c r="D174" s="99"/>
    </row>
    <row r="175" spans="1:4" s="87" customFormat="1" ht="34.5" customHeight="1" x14ac:dyDescent="0.25">
      <c r="A175" s="96">
        <v>120</v>
      </c>
      <c r="B175" s="70" t="s">
        <v>479</v>
      </c>
      <c r="C175" s="72">
        <v>2000000</v>
      </c>
      <c r="D175" s="99"/>
    </row>
    <row r="176" spans="1:4" s="87" customFormat="1" ht="34.5" customHeight="1" x14ac:dyDescent="0.25">
      <c r="A176" s="96">
        <v>121</v>
      </c>
      <c r="B176" s="70" t="s">
        <v>479</v>
      </c>
      <c r="C176" s="72">
        <v>2000000</v>
      </c>
      <c r="D176" s="99"/>
    </row>
    <row r="177" spans="1:4" s="87" customFormat="1" ht="34.5" customHeight="1" x14ac:dyDescent="0.25">
      <c r="A177" s="96">
        <v>122</v>
      </c>
      <c r="B177" s="70" t="s">
        <v>480</v>
      </c>
      <c r="C177" s="72">
        <v>2000000</v>
      </c>
      <c r="D177" s="99"/>
    </row>
    <row r="178" spans="1:4" s="87" customFormat="1" ht="34.5" customHeight="1" x14ac:dyDescent="0.25">
      <c r="A178" s="96">
        <v>123</v>
      </c>
      <c r="B178" s="70" t="s">
        <v>480</v>
      </c>
      <c r="C178" s="72">
        <v>2000000</v>
      </c>
      <c r="D178" s="99"/>
    </row>
    <row r="179" spans="1:4" s="87" customFormat="1" ht="34.5" customHeight="1" x14ac:dyDescent="0.25">
      <c r="A179" s="96">
        <v>124</v>
      </c>
      <c r="B179" s="70" t="s">
        <v>481</v>
      </c>
      <c r="C179" s="72">
        <v>2000000</v>
      </c>
      <c r="D179" s="99"/>
    </row>
    <row r="180" spans="1:4" s="87" customFormat="1" ht="34.5" customHeight="1" x14ac:dyDescent="0.25">
      <c r="A180" s="96">
        <v>125</v>
      </c>
      <c r="B180" s="70" t="s">
        <v>481</v>
      </c>
      <c r="C180" s="72">
        <v>2000000</v>
      </c>
      <c r="D180" s="99"/>
    </row>
    <row r="181" spans="1:4" s="80" customFormat="1" ht="34.5" customHeight="1" x14ac:dyDescent="0.25">
      <c r="A181" s="96">
        <v>126</v>
      </c>
      <c r="B181" s="70" t="s">
        <v>372</v>
      </c>
      <c r="C181" s="72">
        <v>2000000</v>
      </c>
      <c r="D181" s="71"/>
    </row>
    <row r="182" spans="1:4" s="80" customFormat="1" ht="34.5" customHeight="1" x14ac:dyDescent="0.25">
      <c r="A182" s="96">
        <v>127</v>
      </c>
      <c r="B182" s="70" t="s">
        <v>372</v>
      </c>
      <c r="C182" s="72">
        <v>2000000</v>
      </c>
      <c r="D182" s="71"/>
    </row>
    <row r="183" spans="1:4" s="80" customFormat="1" ht="34.5" customHeight="1" x14ac:dyDescent="0.25">
      <c r="A183" s="96">
        <v>128</v>
      </c>
      <c r="B183" s="70" t="s">
        <v>373</v>
      </c>
      <c r="C183" s="72">
        <v>2000000</v>
      </c>
      <c r="D183" s="71" t="s">
        <v>380</v>
      </c>
    </row>
    <row r="184" spans="1:4" s="87" customFormat="1" ht="34.5" customHeight="1" x14ac:dyDescent="0.25">
      <c r="A184" s="96">
        <v>129</v>
      </c>
      <c r="B184" s="70" t="s">
        <v>373</v>
      </c>
      <c r="C184" s="72">
        <v>2000000</v>
      </c>
      <c r="D184" s="99" t="s">
        <v>380</v>
      </c>
    </row>
    <row r="185" spans="1:4" s="80" customFormat="1" ht="34.5" customHeight="1" x14ac:dyDescent="0.25">
      <c r="A185" s="96">
        <v>130</v>
      </c>
      <c r="B185" s="70" t="s">
        <v>374</v>
      </c>
      <c r="C185" s="72">
        <v>1000000</v>
      </c>
      <c r="D185" s="71"/>
    </row>
    <row r="186" spans="1:4" s="80" customFormat="1" ht="34.5" customHeight="1" x14ac:dyDescent="0.25">
      <c r="A186" s="96">
        <v>131</v>
      </c>
      <c r="B186" s="70" t="s">
        <v>374</v>
      </c>
      <c r="C186" s="72">
        <v>1500000</v>
      </c>
      <c r="D186" s="71"/>
    </row>
    <row r="187" spans="1:4" s="80" customFormat="1" ht="34.5" customHeight="1" x14ac:dyDescent="0.25">
      <c r="A187" s="96">
        <v>132</v>
      </c>
      <c r="B187" s="70" t="s">
        <v>375</v>
      </c>
      <c r="C187" s="72">
        <v>900000</v>
      </c>
      <c r="D187" s="71"/>
    </row>
    <row r="188" spans="1:4" s="80" customFormat="1" ht="34.5" customHeight="1" x14ac:dyDescent="0.25">
      <c r="A188" s="96">
        <v>133</v>
      </c>
      <c r="B188" s="70" t="s">
        <v>376</v>
      </c>
      <c r="C188" s="72">
        <v>1500000</v>
      </c>
      <c r="D188" s="71"/>
    </row>
    <row r="189" spans="1:4" s="80" customFormat="1" ht="34.5" customHeight="1" x14ac:dyDescent="0.25">
      <c r="A189" s="96">
        <v>134</v>
      </c>
      <c r="B189" s="70" t="s">
        <v>376</v>
      </c>
      <c r="C189" s="72">
        <v>1500000</v>
      </c>
      <c r="D189" s="71"/>
    </row>
    <row r="190" spans="1:4" s="80" customFormat="1" ht="34.5" customHeight="1" x14ac:dyDescent="0.25">
      <c r="A190" s="96">
        <v>135</v>
      </c>
      <c r="B190" s="70" t="s">
        <v>377</v>
      </c>
      <c r="C190" s="72">
        <v>1500000</v>
      </c>
      <c r="D190" s="71"/>
    </row>
    <row r="191" spans="1:4" s="80" customFormat="1" ht="34.5" customHeight="1" x14ac:dyDescent="0.25">
      <c r="A191" s="96">
        <v>136</v>
      </c>
      <c r="B191" s="70" t="s">
        <v>378</v>
      </c>
      <c r="C191" s="72">
        <v>1500000</v>
      </c>
      <c r="D191" s="71"/>
    </row>
    <row r="192" spans="1:4" s="80" customFormat="1" ht="34.5" customHeight="1" x14ac:dyDescent="0.25">
      <c r="A192" s="96">
        <v>137</v>
      </c>
      <c r="B192" s="70" t="s">
        <v>378</v>
      </c>
      <c r="C192" s="72">
        <v>1500000</v>
      </c>
      <c r="D192" s="71"/>
    </row>
    <row r="193" spans="1:4" ht="34.5" customHeight="1" x14ac:dyDescent="0.25">
      <c r="A193" s="96">
        <v>138</v>
      </c>
      <c r="B193" s="70" t="s">
        <v>417</v>
      </c>
      <c r="C193" s="72">
        <v>1372700</v>
      </c>
      <c r="D193" s="71"/>
    </row>
    <row r="194" spans="1:4" ht="34.5" customHeight="1" x14ac:dyDescent="0.25">
      <c r="A194" s="96">
        <v>139</v>
      </c>
      <c r="B194" s="70" t="s">
        <v>418</v>
      </c>
      <c r="C194" s="72">
        <v>1372700</v>
      </c>
      <c r="D194" s="71"/>
    </row>
    <row r="195" spans="1:4" ht="34.5" customHeight="1" x14ac:dyDescent="0.25">
      <c r="A195" s="96">
        <v>140</v>
      </c>
      <c r="B195" s="70" t="s">
        <v>419</v>
      </c>
      <c r="C195" s="72">
        <v>1667000</v>
      </c>
      <c r="D195" s="71"/>
    </row>
    <row r="196" spans="1:4" ht="34.5" customHeight="1" x14ac:dyDescent="0.25">
      <c r="A196" s="96">
        <v>141</v>
      </c>
      <c r="B196" s="70" t="s">
        <v>420</v>
      </c>
      <c r="C196" s="72">
        <v>1659600</v>
      </c>
      <c r="D196" s="71"/>
    </row>
    <row r="197" spans="1:4" ht="34.5" customHeight="1" x14ac:dyDescent="0.25">
      <c r="A197" s="96">
        <v>142</v>
      </c>
      <c r="B197" s="70" t="s">
        <v>421</v>
      </c>
      <c r="C197" s="72">
        <v>1659600</v>
      </c>
      <c r="D197" s="71"/>
    </row>
    <row r="198" spans="1:4" ht="34.5" customHeight="1" x14ac:dyDescent="0.25">
      <c r="A198" s="96">
        <v>143</v>
      </c>
      <c r="B198" s="70" t="s">
        <v>422</v>
      </c>
      <c r="C198" s="72">
        <v>1659600</v>
      </c>
      <c r="D198" s="71"/>
    </row>
    <row r="199" spans="1:4" ht="34.5" customHeight="1" x14ac:dyDescent="0.25">
      <c r="A199" s="96">
        <v>144</v>
      </c>
      <c r="B199" s="70" t="s">
        <v>423</v>
      </c>
      <c r="C199" s="72">
        <v>1257000</v>
      </c>
      <c r="D199" s="71"/>
    </row>
    <row r="200" spans="1:4" ht="34.5" customHeight="1" x14ac:dyDescent="0.25">
      <c r="A200" s="96">
        <v>145</v>
      </c>
      <c r="B200" s="70" t="s">
        <v>424</v>
      </c>
      <c r="C200" s="72">
        <v>1257000</v>
      </c>
      <c r="D200" s="71"/>
    </row>
    <row r="201" spans="1:4" ht="34.5" customHeight="1" x14ac:dyDescent="0.25">
      <c r="A201" s="96">
        <v>146</v>
      </c>
      <c r="B201" s="70" t="s">
        <v>425</v>
      </c>
      <c r="C201" s="72">
        <v>1342000</v>
      </c>
      <c r="D201" s="71"/>
    </row>
    <row r="202" spans="1:4" ht="34.5" customHeight="1" x14ac:dyDescent="0.25">
      <c r="A202" s="96">
        <v>147</v>
      </c>
      <c r="B202" s="70" t="s">
        <v>426</v>
      </c>
      <c r="C202" s="72">
        <v>1434600</v>
      </c>
      <c r="D202" s="71"/>
    </row>
    <row r="203" spans="1:4" ht="34.5" customHeight="1" x14ac:dyDescent="0.25">
      <c r="A203" s="96">
        <v>148</v>
      </c>
      <c r="B203" s="70" t="s">
        <v>427</v>
      </c>
      <c r="C203" s="72">
        <v>1282000</v>
      </c>
      <c r="D203" s="71"/>
    </row>
    <row r="204" spans="1:4" ht="34.5" customHeight="1" x14ac:dyDescent="0.25">
      <c r="A204" s="96">
        <v>149</v>
      </c>
      <c r="B204" s="70" t="s">
        <v>428</v>
      </c>
      <c r="C204" s="72">
        <v>1434600</v>
      </c>
      <c r="D204" s="71"/>
    </row>
    <row r="205" spans="1:4" ht="34.5" customHeight="1" x14ac:dyDescent="0.25">
      <c r="A205" s="96">
        <v>150</v>
      </c>
      <c r="B205" s="70" t="s">
        <v>429</v>
      </c>
      <c r="C205" s="72">
        <v>1282000</v>
      </c>
      <c r="D205" s="71"/>
    </row>
    <row r="206" spans="1:4" ht="34.5" customHeight="1" x14ac:dyDescent="0.25">
      <c r="A206" s="96">
        <v>151</v>
      </c>
      <c r="B206" s="70" t="s">
        <v>430</v>
      </c>
      <c r="C206" s="72">
        <v>1372700</v>
      </c>
      <c r="D206" s="71"/>
    </row>
    <row r="207" spans="1:4" ht="34.5" customHeight="1" x14ac:dyDescent="0.25">
      <c r="A207" s="96">
        <v>152</v>
      </c>
      <c r="B207" s="70" t="s">
        <v>434</v>
      </c>
      <c r="C207" s="72">
        <v>41100</v>
      </c>
      <c r="D207" s="71"/>
    </row>
    <row r="208" spans="1:4" ht="34.5" customHeight="1" x14ac:dyDescent="0.25">
      <c r="A208" s="96">
        <v>153</v>
      </c>
      <c r="B208" s="70" t="s">
        <v>435</v>
      </c>
      <c r="C208" s="72">
        <v>48700</v>
      </c>
      <c r="D208" s="71"/>
    </row>
    <row r="209" spans="1:4" ht="34.5" customHeight="1" x14ac:dyDescent="0.25">
      <c r="A209" s="96">
        <v>154</v>
      </c>
      <c r="B209" s="70" t="s">
        <v>436</v>
      </c>
      <c r="C209" s="72">
        <v>59300</v>
      </c>
      <c r="D209" s="71"/>
    </row>
    <row r="210" spans="1:4" ht="34.5" customHeight="1" x14ac:dyDescent="0.25">
      <c r="A210" s="96">
        <v>155</v>
      </c>
      <c r="B210" s="70" t="s">
        <v>437</v>
      </c>
      <c r="C210" s="72">
        <v>51300</v>
      </c>
      <c r="D210" s="71"/>
    </row>
    <row r="211" spans="1:4" ht="34.5" customHeight="1" x14ac:dyDescent="0.25">
      <c r="A211" s="96">
        <v>156</v>
      </c>
      <c r="B211" s="70" t="s">
        <v>438</v>
      </c>
      <c r="C211" s="72">
        <v>41900</v>
      </c>
      <c r="D211" s="71"/>
    </row>
    <row r="212" spans="1:4" ht="34.5" customHeight="1" x14ac:dyDescent="0.25">
      <c r="A212" s="96">
        <v>157</v>
      </c>
      <c r="B212" s="70" t="s">
        <v>439</v>
      </c>
      <c r="C212" s="72">
        <v>59300</v>
      </c>
      <c r="D212" s="71"/>
    </row>
    <row r="213" spans="1:4" ht="34.5" customHeight="1" x14ac:dyDescent="0.25">
      <c r="A213" s="96">
        <v>158</v>
      </c>
      <c r="B213" s="70" t="s">
        <v>440</v>
      </c>
      <c r="C213" s="72">
        <v>59300</v>
      </c>
      <c r="D213" s="71"/>
    </row>
    <row r="214" spans="1:4" ht="34.5" customHeight="1" x14ac:dyDescent="0.25">
      <c r="A214" s="96">
        <v>159</v>
      </c>
      <c r="B214" s="70" t="s">
        <v>441</v>
      </c>
      <c r="C214" s="72">
        <v>44900</v>
      </c>
      <c r="D214" s="71"/>
    </row>
    <row r="215" spans="1:4" ht="34.5" customHeight="1" x14ac:dyDescent="0.25">
      <c r="A215" s="96">
        <v>160</v>
      </c>
      <c r="B215" s="70" t="s">
        <v>442</v>
      </c>
      <c r="C215" s="72">
        <v>48900</v>
      </c>
      <c r="D215" s="71"/>
    </row>
    <row r="216" spans="1:4" ht="34.5" customHeight="1" x14ac:dyDescent="0.25">
      <c r="A216" s="96">
        <v>161</v>
      </c>
      <c r="B216" s="70" t="s">
        <v>443</v>
      </c>
      <c r="C216" s="72">
        <v>50800</v>
      </c>
      <c r="D216" s="71"/>
    </row>
    <row r="217" spans="1:4" ht="34.5" customHeight="1" x14ac:dyDescent="0.25">
      <c r="A217" s="96">
        <v>162</v>
      </c>
      <c r="B217" s="70" t="s">
        <v>444</v>
      </c>
      <c r="C217" s="72">
        <v>40900</v>
      </c>
      <c r="D217" s="71"/>
    </row>
    <row r="218" spans="1:4" ht="34.5" customHeight="1" x14ac:dyDescent="0.25">
      <c r="A218" s="96">
        <v>163</v>
      </c>
      <c r="B218" s="70" t="s">
        <v>445</v>
      </c>
      <c r="C218" s="72">
        <v>78300</v>
      </c>
      <c r="D218" s="71"/>
    </row>
    <row r="219" spans="1:4" ht="34.5" customHeight="1" x14ac:dyDescent="0.25">
      <c r="A219" s="96">
        <v>164</v>
      </c>
      <c r="B219" s="70" t="s">
        <v>446</v>
      </c>
      <c r="C219" s="72">
        <v>85300</v>
      </c>
      <c r="D219" s="71"/>
    </row>
    <row r="220" spans="1:4" ht="34.5" customHeight="1" x14ac:dyDescent="0.25">
      <c r="A220" s="96">
        <v>165</v>
      </c>
      <c r="B220" s="70" t="s">
        <v>447</v>
      </c>
      <c r="C220" s="72">
        <v>77100</v>
      </c>
      <c r="D220" s="71"/>
    </row>
    <row r="221" spans="1:4" ht="34.5" customHeight="1" x14ac:dyDescent="0.25">
      <c r="A221" s="96">
        <v>166</v>
      </c>
      <c r="B221" s="70" t="s">
        <v>448</v>
      </c>
      <c r="C221" s="72">
        <v>76000</v>
      </c>
      <c r="D221" s="71"/>
    </row>
    <row r="222" spans="1:4" ht="34.5" customHeight="1" x14ac:dyDescent="0.25">
      <c r="A222" s="96">
        <v>167</v>
      </c>
      <c r="B222" s="70" t="s">
        <v>431</v>
      </c>
      <c r="C222" s="72">
        <v>103000</v>
      </c>
      <c r="D222" s="71" t="s">
        <v>433</v>
      </c>
    </row>
    <row r="223" spans="1:4" ht="34.5" customHeight="1" x14ac:dyDescent="0.25">
      <c r="A223" s="96">
        <v>168</v>
      </c>
      <c r="B223" s="70" t="s">
        <v>432</v>
      </c>
      <c r="C223" s="72">
        <v>102400</v>
      </c>
      <c r="D223" s="71" t="s">
        <v>416</v>
      </c>
    </row>
    <row r="224" spans="1:4" ht="34.5" customHeight="1" x14ac:dyDescent="0.25">
      <c r="A224" s="149" t="s">
        <v>619</v>
      </c>
      <c r="B224" s="150"/>
      <c r="C224" s="111"/>
      <c r="D224" s="99"/>
    </row>
    <row r="225" spans="1:4" s="80" customFormat="1" ht="34.5" customHeight="1" x14ac:dyDescent="0.25">
      <c r="A225" s="96">
        <v>1</v>
      </c>
      <c r="B225" s="70" t="s">
        <v>108</v>
      </c>
      <c r="C225" s="72">
        <v>148600</v>
      </c>
      <c r="D225" s="71" t="s">
        <v>219</v>
      </c>
    </row>
    <row r="226" spans="1:4" s="80" customFormat="1" ht="34.5" customHeight="1" x14ac:dyDescent="0.25">
      <c r="A226" s="96">
        <v>2</v>
      </c>
      <c r="B226" s="70" t="s">
        <v>109</v>
      </c>
      <c r="C226" s="72">
        <v>148600</v>
      </c>
      <c r="D226" s="71" t="s">
        <v>219</v>
      </c>
    </row>
    <row r="227" spans="1:4" s="80" customFormat="1" ht="34.5" customHeight="1" x14ac:dyDescent="0.25">
      <c r="A227" s="96">
        <v>3</v>
      </c>
      <c r="B227" s="70" t="s">
        <v>110</v>
      </c>
      <c r="C227" s="72">
        <v>101000</v>
      </c>
      <c r="D227" s="71" t="s">
        <v>219</v>
      </c>
    </row>
    <row r="228" spans="1:4" s="80" customFormat="1" ht="34.5" customHeight="1" x14ac:dyDescent="0.25">
      <c r="A228" s="96">
        <v>4</v>
      </c>
      <c r="B228" s="70" t="s">
        <v>111</v>
      </c>
      <c r="C228" s="72">
        <v>101000</v>
      </c>
      <c r="D228" s="71" t="s">
        <v>219</v>
      </c>
    </row>
    <row r="229" spans="1:4" s="80" customFormat="1" ht="34.5" customHeight="1" x14ac:dyDescent="0.25">
      <c r="A229" s="96">
        <v>5</v>
      </c>
      <c r="B229" s="70" t="s">
        <v>112</v>
      </c>
      <c r="C229" s="72">
        <v>101000</v>
      </c>
      <c r="D229" s="71" t="s">
        <v>219</v>
      </c>
    </row>
    <row r="230" spans="1:4" s="80" customFormat="1" ht="34.5" customHeight="1" x14ac:dyDescent="0.25">
      <c r="A230" s="96">
        <v>6</v>
      </c>
      <c r="B230" s="70" t="s">
        <v>113</v>
      </c>
      <c r="C230" s="72">
        <v>101000</v>
      </c>
      <c r="D230" s="71" t="s">
        <v>219</v>
      </c>
    </row>
    <row r="231" spans="1:4" s="80" customFormat="1" ht="34.5" customHeight="1" x14ac:dyDescent="0.25">
      <c r="A231" s="96">
        <v>7</v>
      </c>
      <c r="B231" s="70" t="s">
        <v>114</v>
      </c>
      <c r="C231" s="72">
        <v>101000</v>
      </c>
      <c r="D231" s="71" t="s">
        <v>219</v>
      </c>
    </row>
    <row r="232" spans="1:4" s="80" customFormat="1" ht="34.5" customHeight="1" x14ac:dyDescent="0.25">
      <c r="A232" s="96">
        <v>8</v>
      </c>
      <c r="B232" s="70" t="s">
        <v>115</v>
      </c>
      <c r="C232" s="72">
        <v>101000</v>
      </c>
      <c r="D232" s="71" t="s">
        <v>219</v>
      </c>
    </row>
    <row r="233" spans="1:4" s="80" customFormat="1" ht="34.5" customHeight="1" x14ac:dyDescent="0.25">
      <c r="A233" s="96">
        <v>9</v>
      </c>
      <c r="B233" s="70" t="s">
        <v>116</v>
      </c>
      <c r="C233" s="72">
        <v>101000</v>
      </c>
      <c r="D233" s="71" t="s">
        <v>219</v>
      </c>
    </row>
    <row r="234" spans="1:4" s="80" customFormat="1" ht="34.5" customHeight="1" x14ac:dyDescent="0.25">
      <c r="A234" s="96">
        <v>10</v>
      </c>
      <c r="B234" s="70" t="s">
        <v>117</v>
      </c>
      <c r="C234" s="72">
        <v>101000</v>
      </c>
      <c r="D234" s="71" t="s">
        <v>219</v>
      </c>
    </row>
    <row r="235" spans="1:4" s="80" customFormat="1" ht="34.5" customHeight="1" x14ac:dyDescent="0.25">
      <c r="A235" s="96">
        <v>11</v>
      </c>
      <c r="B235" s="70" t="s">
        <v>118</v>
      </c>
      <c r="C235" s="72">
        <v>101000</v>
      </c>
      <c r="D235" s="71" t="s">
        <v>219</v>
      </c>
    </row>
    <row r="236" spans="1:4" s="80" customFormat="1" ht="34.5" customHeight="1" x14ac:dyDescent="0.25">
      <c r="A236" s="96">
        <v>12</v>
      </c>
      <c r="B236" s="70" t="s">
        <v>119</v>
      </c>
      <c r="C236" s="72">
        <v>101000</v>
      </c>
      <c r="D236" s="71" t="s">
        <v>219</v>
      </c>
    </row>
    <row r="237" spans="1:4" s="80" customFormat="1" ht="34.5" customHeight="1" x14ac:dyDescent="0.25">
      <c r="A237" s="96">
        <v>13</v>
      </c>
      <c r="B237" s="70" t="s">
        <v>120</v>
      </c>
      <c r="C237" s="72">
        <v>101000</v>
      </c>
      <c r="D237" s="71" t="s">
        <v>219</v>
      </c>
    </row>
    <row r="238" spans="1:4" s="80" customFormat="1" ht="34.5" customHeight="1" x14ac:dyDescent="0.25">
      <c r="A238" s="96">
        <v>14</v>
      </c>
      <c r="B238" s="70" t="s">
        <v>121</v>
      </c>
      <c r="C238" s="72">
        <v>101000</v>
      </c>
      <c r="D238" s="71" t="s">
        <v>219</v>
      </c>
    </row>
    <row r="239" spans="1:4" s="80" customFormat="1" ht="34.5" customHeight="1" x14ac:dyDescent="0.25">
      <c r="A239" s="96">
        <v>15</v>
      </c>
      <c r="B239" s="70" t="s">
        <v>122</v>
      </c>
      <c r="C239" s="72">
        <v>101000</v>
      </c>
      <c r="D239" s="71" t="s">
        <v>219</v>
      </c>
    </row>
    <row r="240" spans="1:4" s="80" customFormat="1" ht="34.5" customHeight="1" x14ac:dyDescent="0.25">
      <c r="A240" s="96">
        <v>16</v>
      </c>
      <c r="B240" s="70" t="s">
        <v>123</v>
      </c>
      <c r="C240" s="72">
        <v>101000</v>
      </c>
      <c r="D240" s="71" t="s">
        <v>219</v>
      </c>
    </row>
    <row r="241" spans="1:4" s="80" customFormat="1" ht="34.5" customHeight="1" x14ac:dyDescent="0.25">
      <c r="A241" s="96">
        <v>17</v>
      </c>
      <c r="B241" s="70" t="s">
        <v>124</v>
      </c>
      <c r="C241" s="72">
        <v>101000</v>
      </c>
      <c r="D241" s="71" t="s">
        <v>219</v>
      </c>
    </row>
    <row r="242" spans="1:4" s="80" customFormat="1" ht="34.5" customHeight="1" x14ac:dyDescent="0.25">
      <c r="A242" s="96">
        <v>18</v>
      </c>
      <c r="B242" s="70" t="s">
        <v>125</v>
      </c>
      <c r="C242" s="72">
        <v>101000</v>
      </c>
      <c r="D242" s="71" t="s">
        <v>219</v>
      </c>
    </row>
    <row r="243" spans="1:4" s="80" customFormat="1" ht="34.5" customHeight="1" x14ac:dyDescent="0.25">
      <c r="A243" s="96">
        <v>19</v>
      </c>
      <c r="B243" s="70" t="s">
        <v>126</v>
      </c>
      <c r="C243" s="72">
        <v>101000</v>
      </c>
      <c r="D243" s="71" t="s">
        <v>219</v>
      </c>
    </row>
    <row r="244" spans="1:4" s="80" customFormat="1" ht="34.5" customHeight="1" x14ac:dyDescent="0.25">
      <c r="A244" s="96">
        <v>20</v>
      </c>
      <c r="B244" s="70" t="s">
        <v>127</v>
      </c>
      <c r="C244" s="72">
        <v>101000</v>
      </c>
      <c r="D244" s="71" t="s">
        <v>219</v>
      </c>
    </row>
    <row r="245" spans="1:4" s="80" customFormat="1" ht="34.5" customHeight="1" x14ac:dyDescent="0.25">
      <c r="A245" s="96">
        <v>21</v>
      </c>
      <c r="B245" s="70" t="s">
        <v>128</v>
      </c>
      <c r="C245" s="72">
        <v>101000</v>
      </c>
      <c r="D245" s="71" t="s">
        <v>219</v>
      </c>
    </row>
    <row r="246" spans="1:4" s="80" customFormat="1" ht="34.5" customHeight="1" x14ac:dyDescent="0.25">
      <c r="A246" s="96">
        <v>22</v>
      </c>
      <c r="B246" s="70" t="s">
        <v>129</v>
      </c>
      <c r="C246" s="72">
        <v>101000</v>
      </c>
      <c r="D246" s="71" t="s">
        <v>219</v>
      </c>
    </row>
    <row r="247" spans="1:4" s="80" customFormat="1" ht="34.5" customHeight="1" x14ac:dyDescent="0.25">
      <c r="A247" s="96">
        <v>23</v>
      </c>
      <c r="B247" s="70" t="s">
        <v>130</v>
      </c>
      <c r="C247" s="72">
        <v>101000</v>
      </c>
      <c r="D247" s="71" t="s">
        <v>219</v>
      </c>
    </row>
    <row r="248" spans="1:4" s="80" customFormat="1" ht="34.5" customHeight="1" x14ac:dyDescent="0.25">
      <c r="A248" s="96">
        <v>24</v>
      </c>
      <c r="B248" s="70" t="s">
        <v>131</v>
      </c>
      <c r="C248" s="72">
        <v>101000</v>
      </c>
      <c r="D248" s="71" t="s">
        <v>219</v>
      </c>
    </row>
    <row r="249" spans="1:4" s="80" customFormat="1" ht="34.5" customHeight="1" x14ac:dyDescent="0.25">
      <c r="A249" s="96">
        <v>25</v>
      </c>
      <c r="B249" s="70" t="s">
        <v>132</v>
      </c>
      <c r="C249" s="72">
        <v>101000</v>
      </c>
      <c r="D249" s="71" t="s">
        <v>219</v>
      </c>
    </row>
    <row r="250" spans="1:4" s="80" customFormat="1" ht="34.5" customHeight="1" x14ac:dyDescent="0.25">
      <c r="A250" s="96">
        <v>26</v>
      </c>
      <c r="B250" s="70" t="s">
        <v>133</v>
      </c>
      <c r="C250" s="72">
        <v>101000</v>
      </c>
      <c r="D250" s="71" t="s">
        <v>219</v>
      </c>
    </row>
    <row r="251" spans="1:4" s="80" customFormat="1" ht="34.5" customHeight="1" x14ac:dyDescent="0.25">
      <c r="A251" s="96">
        <v>27</v>
      </c>
      <c r="B251" s="70" t="s">
        <v>134</v>
      </c>
      <c r="C251" s="72">
        <v>101000</v>
      </c>
      <c r="D251" s="71" t="s">
        <v>219</v>
      </c>
    </row>
    <row r="252" spans="1:4" s="80" customFormat="1" ht="34.5" customHeight="1" x14ac:dyDescent="0.25">
      <c r="A252" s="96">
        <v>28</v>
      </c>
      <c r="B252" s="70" t="s">
        <v>135</v>
      </c>
      <c r="C252" s="72">
        <v>101000</v>
      </c>
      <c r="D252" s="71" t="s">
        <v>219</v>
      </c>
    </row>
    <row r="253" spans="1:4" s="80" customFormat="1" ht="34.5" customHeight="1" x14ac:dyDescent="0.25">
      <c r="A253" s="96">
        <v>29</v>
      </c>
      <c r="B253" s="70" t="s">
        <v>136</v>
      </c>
      <c r="C253" s="72">
        <v>101000</v>
      </c>
      <c r="D253" s="71" t="s">
        <v>219</v>
      </c>
    </row>
    <row r="254" spans="1:4" s="80" customFormat="1" ht="34.5" customHeight="1" x14ac:dyDescent="0.25">
      <c r="A254" s="96">
        <v>30</v>
      </c>
      <c r="B254" s="70" t="s">
        <v>137</v>
      </c>
      <c r="C254" s="72">
        <v>101000</v>
      </c>
      <c r="D254" s="71" t="s">
        <v>219</v>
      </c>
    </row>
    <row r="255" spans="1:4" s="80" customFormat="1" ht="34.5" customHeight="1" x14ac:dyDescent="0.25">
      <c r="A255" s="96">
        <v>31</v>
      </c>
      <c r="B255" s="70" t="s">
        <v>138</v>
      </c>
      <c r="C255" s="72">
        <v>101000</v>
      </c>
      <c r="D255" s="71" t="s">
        <v>219</v>
      </c>
    </row>
    <row r="256" spans="1:4" s="80" customFormat="1" ht="34.5" customHeight="1" x14ac:dyDescent="0.25">
      <c r="A256" s="96">
        <v>32</v>
      </c>
      <c r="B256" s="70" t="s">
        <v>139</v>
      </c>
      <c r="C256" s="72">
        <v>101000</v>
      </c>
      <c r="D256" s="71" t="s">
        <v>219</v>
      </c>
    </row>
    <row r="257" spans="1:4" s="80" customFormat="1" ht="34.5" customHeight="1" x14ac:dyDescent="0.25">
      <c r="A257" s="96">
        <v>33</v>
      </c>
      <c r="B257" s="70" t="s">
        <v>140</v>
      </c>
      <c r="C257" s="72">
        <v>101000</v>
      </c>
      <c r="D257" s="71" t="s">
        <v>219</v>
      </c>
    </row>
    <row r="258" spans="1:4" s="80" customFormat="1" ht="34.5" customHeight="1" x14ac:dyDescent="0.25">
      <c r="A258" s="96">
        <v>34</v>
      </c>
      <c r="B258" s="70" t="s">
        <v>141</v>
      </c>
      <c r="C258" s="72">
        <v>101000</v>
      </c>
      <c r="D258" s="71" t="s">
        <v>219</v>
      </c>
    </row>
    <row r="259" spans="1:4" s="80" customFormat="1" ht="34.5" customHeight="1" x14ac:dyDescent="0.25">
      <c r="A259" s="96">
        <v>35</v>
      </c>
      <c r="B259" s="70" t="s">
        <v>142</v>
      </c>
      <c r="C259" s="72">
        <v>101000</v>
      </c>
      <c r="D259" s="71" t="s">
        <v>219</v>
      </c>
    </row>
    <row r="260" spans="1:4" s="80" customFormat="1" ht="34.5" customHeight="1" x14ac:dyDescent="0.25">
      <c r="A260" s="96">
        <v>36</v>
      </c>
      <c r="B260" s="70" t="s">
        <v>143</v>
      </c>
      <c r="C260" s="72">
        <v>101000</v>
      </c>
      <c r="D260" s="71" t="s">
        <v>219</v>
      </c>
    </row>
    <row r="261" spans="1:4" s="80" customFormat="1" ht="34.5" customHeight="1" x14ac:dyDescent="0.25">
      <c r="A261" s="96">
        <v>37</v>
      </c>
      <c r="B261" s="70" t="s">
        <v>144</v>
      </c>
      <c r="C261" s="72">
        <v>101000</v>
      </c>
      <c r="D261" s="71" t="s">
        <v>219</v>
      </c>
    </row>
    <row r="262" spans="1:4" s="80" customFormat="1" ht="34.5" customHeight="1" x14ac:dyDescent="0.25">
      <c r="A262" s="96">
        <v>38</v>
      </c>
      <c r="B262" s="70" t="s">
        <v>145</v>
      </c>
      <c r="C262" s="72">
        <v>101000</v>
      </c>
      <c r="D262" s="71" t="s">
        <v>219</v>
      </c>
    </row>
    <row r="263" spans="1:4" s="80" customFormat="1" ht="34.5" customHeight="1" x14ac:dyDescent="0.25">
      <c r="A263" s="96">
        <v>39</v>
      </c>
      <c r="B263" s="70" t="s">
        <v>146</v>
      </c>
      <c r="C263" s="72">
        <v>101000</v>
      </c>
      <c r="D263" s="71" t="s">
        <v>219</v>
      </c>
    </row>
    <row r="264" spans="1:4" s="80" customFormat="1" ht="34.5" customHeight="1" x14ac:dyDescent="0.25">
      <c r="A264" s="96">
        <v>40</v>
      </c>
      <c r="B264" s="70" t="s">
        <v>147</v>
      </c>
      <c r="C264" s="72">
        <v>101000</v>
      </c>
      <c r="D264" s="71" t="s">
        <v>219</v>
      </c>
    </row>
    <row r="265" spans="1:4" s="80" customFormat="1" ht="34.5" customHeight="1" x14ac:dyDescent="0.25">
      <c r="A265" s="96">
        <v>41</v>
      </c>
      <c r="B265" s="70" t="s">
        <v>148</v>
      </c>
      <c r="C265" s="72">
        <v>101000</v>
      </c>
      <c r="D265" s="71" t="s">
        <v>219</v>
      </c>
    </row>
    <row r="266" spans="1:4" s="80" customFormat="1" ht="34.5" customHeight="1" x14ac:dyDescent="0.25">
      <c r="A266" s="96">
        <v>42</v>
      </c>
      <c r="B266" s="70" t="s">
        <v>149</v>
      </c>
      <c r="C266" s="72">
        <v>101000</v>
      </c>
      <c r="D266" s="71" t="s">
        <v>219</v>
      </c>
    </row>
    <row r="267" spans="1:4" s="80" customFormat="1" ht="34.5" customHeight="1" x14ac:dyDescent="0.25">
      <c r="A267" s="96">
        <v>43</v>
      </c>
      <c r="B267" s="70" t="s">
        <v>150</v>
      </c>
      <c r="C267" s="72">
        <v>101000</v>
      </c>
      <c r="D267" s="71" t="s">
        <v>219</v>
      </c>
    </row>
    <row r="268" spans="1:4" s="80" customFormat="1" ht="34.5" customHeight="1" x14ac:dyDescent="0.25">
      <c r="A268" s="96">
        <v>44</v>
      </c>
      <c r="B268" s="70" t="s">
        <v>151</v>
      </c>
      <c r="C268" s="72">
        <v>101000</v>
      </c>
      <c r="D268" s="71" t="s">
        <v>219</v>
      </c>
    </row>
    <row r="269" spans="1:4" s="80" customFormat="1" ht="34.5" customHeight="1" x14ac:dyDescent="0.25">
      <c r="A269" s="96">
        <v>45</v>
      </c>
      <c r="B269" s="70" t="s">
        <v>152</v>
      </c>
      <c r="C269" s="72">
        <v>101000</v>
      </c>
      <c r="D269" s="71" t="s">
        <v>219</v>
      </c>
    </row>
    <row r="270" spans="1:4" s="80" customFormat="1" ht="34.5" customHeight="1" x14ac:dyDescent="0.25">
      <c r="A270" s="96">
        <v>46</v>
      </c>
      <c r="B270" s="70" t="s">
        <v>153</v>
      </c>
      <c r="C270" s="72">
        <v>101000</v>
      </c>
      <c r="D270" s="71" t="s">
        <v>219</v>
      </c>
    </row>
    <row r="271" spans="1:4" s="80" customFormat="1" ht="34.5" customHeight="1" x14ac:dyDescent="0.25">
      <c r="A271" s="96">
        <v>47</v>
      </c>
      <c r="B271" s="70" t="s">
        <v>154</v>
      </c>
      <c r="C271" s="72">
        <v>101000</v>
      </c>
      <c r="D271" s="71" t="s">
        <v>219</v>
      </c>
    </row>
    <row r="272" spans="1:4" s="80" customFormat="1" ht="34.5" customHeight="1" x14ac:dyDescent="0.25">
      <c r="A272" s="96">
        <v>48</v>
      </c>
      <c r="B272" s="70" t="s">
        <v>155</v>
      </c>
      <c r="C272" s="72">
        <v>101000</v>
      </c>
      <c r="D272" s="71" t="s">
        <v>219</v>
      </c>
    </row>
    <row r="273" spans="1:4" s="80" customFormat="1" ht="34.5" customHeight="1" x14ac:dyDescent="0.25">
      <c r="A273" s="96">
        <v>49</v>
      </c>
      <c r="B273" s="70" t="s">
        <v>156</v>
      </c>
      <c r="C273" s="72">
        <v>101000</v>
      </c>
      <c r="D273" s="71" t="s">
        <v>219</v>
      </c>
    </row>
    <row r="274" spans="1:4" s="80" customFormat="1" ht="34.5" customHeight="1" x14ac:dyDescent="0.25">
      <c r="A274" s="96">
        <v>50</v>
      </c>
      <c r="B274" s="70" t="s">
        <v>157</v>
      </c>
      <c r="C274" s="72">
        <v>101000</v>
      </c>
      <c r="D274" s="71" t="s">
        <v>219</v>
      </c>
    </row>
    <row r="275" spans="1:4" s="80" customFormat="1" ht="34.5" customHeight="1" x14ac:dyDescent="0.25">
      <c r="A275" s="96">
        <v>51</v>
      </c>
      <c r="B275" s="70" t="s">
        <v>158</v>
      </c>
      <c r="C275" s="72">
        <v>101000</v>
      </c>
      <c r="D275" s="71" t="s">
        <v>219</v>
      </c>
    </row>
    <row r="276" spans="1:4" s="80" customFormat="1" ht="34.5" customHeight="1" x14ac:dyDescent="0.25">
      <c r="A276" s="96">
        <v>52</v>
      </c>
      <c r="B276" s="70" t="s">
        <v>159</v>
      </c>
      <c r="C276" s="72">
        <v>101000</v>
      </c>
      <c r="D276" s="71" t="s">
        <v>219</v>
      </c>
    </row>
    <row r="277" spans="1:4" s="80" customFormat="1" ht="34.5" customHeight="1" x14ac:dyDescent="0.25">
      <c r="A277" s="96">
        <v>53</v>
      </c>
      <c r="B277" s="70" t="s">
        <v>160</v>
      </c>
      <c r="C277" s="72">
        <v>71600</v>
      </c>
      <c r="D277" s="71"/>
    </row>
    <row r="278" spans="1:4" s="80" customFormat="1" ht="34.5" customHeight="1" x14ac:dyDescent="0.25">
      <c r="A278" s="96">
        <v>54</v>
      </c>
      <c r="B278" s="70" t="s">
        <v>161</v>
      </c>
      <c r="C278" s="72">
        <v>299600</v>
      </c>
      <c r="D278" s="71"/>
    </row>
    <row r="279" spans="1:4" s="80" customFormat="1" ht="34.5" customHeight="1" x14ac:dyDescent="0.25">
      <c r="A279" s="96">
        <v>55</v>
      </c>
      <c r="B279" s="70" t="s">
        <v>162</v>
      </c>
      <c r="C279" s="72">
        <v>299600</v>
      </c>
      <c r="D279" s="71"/>
    </row>
    <row r="280" spans="1:4" s="80" customFormat="1" ht="34.5" customHeight="1" x14ac:dyDescent="0.25">
      <c r="A280" s="96">
        <v>56</v>
      </c>
      <c r="B280" s="70" t="s">
        <v>163</v>
      </c>
      <c r="C280" s="72">
        <v>299600</v>
      </c>
      <c r="D280" s="71"/>
    </row>
    <row r="281" spans="1:4" s="80" customFormat="1" ht="34.5" customHeight="1" x14ac:dyDescent="0.25">
      <c r="A281" s="96">
        <v>57</v>
      </c>
      <c r="B281" s="70" t="s">
        <v>164</v>
      </c>
      <c r="C281" s="72">
        <v>299600</v>
      </c>
      <c r="D281" s="71"/>
    </row>
    <row r="282" spans="1:4" s="80" customFormat="1" ht="34.5" customHeight="1" x14ac:dyDescent="0.25">
      <c r="A282" s="96">
        <v>58</v>
      </c>
      <c r="B282" s="70" t="s">
        <v>165</v>
      </c>
      <c r="C282" s="72">
        <v>299600</v>
      </c>
      <c r="D282" s="71"/>
    </row>
    <row r="283" spans="1:4" s="80" customFormat="1" ht="34.5" customHeight="1" x14ac:dyDescent="0.25">
      <c r="A283" s="96">
        <v>59</v>
      </c>
      <c r="B283" s="70" t="s">
        <v>166</v>
      </c>
      <c r="C283" s="72">
        <v>249200</v>
      </c>
      <c r="D283" s="71"/>
    </row>
    <row r="284" spans="1:4" s="80" customFormat="1" ht="34.5" customHeight="1" x14ac:dyDescent="0.25">
      <c r="A284" s="96">
        <v>60</v>
      </c>
      <c r="B284" s="70" t="s">
        <v>167</v>
      </c>
      <c r="C284" s="72">
        <v>249200</v>
      </c>
      <c r="D284" s="71"/>
    </row>
    <row r="285" spans="1:4" s="80" customFormat="1" ht="34.5" customHeight="1" x14ac:dyDescent="0.25">
      <c r="A285" s="96">
        <v>61</v>
      </c>
      <c r="B285" s="70" t="s">
        <v>168</v>
      </c>
      <c r="C285" s="72">
        <v>360600</v>
      </c>
      <c r="D285" s="71"/>
    </row>
    <row r="286" spans="1:4" s="80" customFormat="1" ht="34.5" customHeight="1" x14ac:dyDescent="0.25">
      <c r="A286" s="96">
        <v>62</v>
      </c>
      <c r="B286" s="70" t="s">
        <v>169</v>
      </c>
      <c r="C286" s="72">
        <v>249200</v>
      </c>
      <c r="D286" s="71"/>
    </row>
    <row r="287" spans="1:4" s="80" customFormat="1" ht="34.5" customHeight="1" x14ac:dyDescent="0.25">
      <c r="A287" s="96">
        <v>63</v>
      </c>
      <c r="B287" s="70" t="s">
        <v>170</v>
      </c>
      <c r="C287" s="72">
        <v>249200</v>
      </c>
      <c r="D287" s="71"/>
    </row>
    <row r="288" spans="1:4" s="80" customFormat="1" ht="34.5" customHeight="1" x14ac:dyDescent="0.25">
      <c r="A288" s="96">
        <v>64</v>
      </c>
      <c r="B288" s="70" t="s">
        <v>171</v>
      </c>
      <c r="C288" s="72">
        <v>249200</v>
      </c>
      <c r="D288" s="71"/>
    </row>
    <row r="289" spans="1:4" s="80" customFormat="1" ht="34.5" customHeight="1" x14ac:dyDescent="0.25">
      <c r="A289" s="96">
        <v>65</v>
      </c>
      <c r="B289" s="70" t="s">
        <v>172</v>
      </c>
      <c r="C289" s="72">
        <v>102900</v>
      </c>
      <c r="D289" s="71"/>
    </row>
    <row r="290" spans="1:4" s="80" customFormat="1" ht="34.5" customHeight="1" x14ac:dyDescent="0.25">
      <c r="A290" s="96">
        <v>66</v>
      </c>
      <c r="B290" s="70" t="s">
        <v>173</v>
      </c>
      <c r="C290" s="72">
        <v>102900</v>
      </c>
      <c r="D290" s="71"/>
    </row>
    <row r="291" spans="1:4" s="80" customFormat="1" ht="34.5" customHeight="1" x14ac:dyDescent="0.25">
      <c r="A291" s="96">
        <v>67</v>
      </c>
      <c r="B291" s="70" t="s">
        <v>174</v>
      </c>
      <c r="C291" s="72">
        <v>102900</v>
      </c>
      <c r="D291" s="71"/>
    </row>
    <row r="292" spans="1:4" s="80" customFormat="1" ht="34.5" customHeight="1" x14ac:dyDescent="0.25">
      <c r="A292" s="96">
        <v>68</v>
      </c>
      <c r="B292" s="70" t="s">
        <v>175</v>
      </c>
      <c r="C292" s="72">
        <v>102900</v>
      </c>
      <c r="D292" s="71"/>
    </row>
    <row r="293" spans="1:4" s="80" customFormat="1" ht="34.5" customHeight="1" x14ac:dyDescent="0.25">
      <c r="A293" s="96">
        <v>69</v>
      </c>
      <c r="B293" s="70" t="s">
        <v>176</v>
      </c>
      <c r="C293" s="72">
        <v>102900</v>
      </c>
      <c r="D293" s="71"/>
    </row>
    <row r="294" spans="1:4" s="80" customFormat="1" ht="34.5" customHeight="1" x14ac:dyDescent="0.25">
      <c r="A294" s="96">
        <v>70</v>
      </c>
      <c r="B294" s="70" t="s">
        <v>177</v>
      </c>
      <c r="C294" s="72">
        <v>102900</v>
      </c>
      <c r="D294" s="71"/>
    </row>
    <row r="295" spans="1:4" s="80" customFormat="1" ht="34.5" customHeight="1" x14ac:dyDescent="0.25">
      <c r="A295" s="96">
        <v>71</v>
      </c>
      <c r="B295" s="70" t="s">
        <v>178</v>
      </c>
      <c r="C295" s="72">
        <v>102900</v>
      </c>
      <c r="D295" s="71"/>
    </row>
    <row r="296" spans="1:4" s="80" customFormat="1" ht="34.5" customHeight="1" x14ac:dyDescent="0.25">
      <c r="A296" s="96">
        <v>72</v>
      </c>
      <c r="B296" s="70" t="s">
        <v>179</v>
      </c>
      <c r="C296" s="72">
        <v>102900</v>
      </c>
      <c r="D296" s="71"/>
    </row>
    <row r="297" spans="1:4" s="80" customFormat="1" ht="34.5" customHeight="1" x14ac:dyDescent="0.25">
      <c r="A297" s="96">
        <v>73</v>
      </c>
      <c r="B297" s="70" t="s">
        <v>180</v>
      </c>
      <c r="C297" s="72">
        <v>102900</v>
      </c>
      <c r="D297" s="71"/>
    </row>
    <row r="298" spans="1:4" s="80" customFormat="1" ht="34.5" customHeight="1" x14ac:dyDescent="0.25">
      <c r="A298" s="96">
        <v>74</v>
      </c>
      <c r="B298" s="70" t="s">
        <v>181</v>
      </c>
      <c r="C298" s="72">
        <v>102900</v>
      </c>
      <c r="D298" s="71"/>
    </row>
    <row r="299" spans="1:4" s="80" customFormat="1" ht="34.5" customHeight="1" x14ac:dyDescent="0.25">
      <c r="A299" s="96">
        <v>75</v>
      </c>
      <c r="B299" s="70" t="s">
        <v>182</v>
      </c>
      <c r="C299" s="72">
        <v>102900</v>
      </c>
      <c r="D299" s="71"/>
    </row>
    <row r="300" spans="1:4" s="80" customFormat="1" ht="34.5" customHeight="1" x14ac:dyDescent="0.25">
      <c r="A300" s="96">
        <v>76</v>
      </c>
      <c r="B300" s="70" t="s">
        <v>183</v>
      </c>
      <c r="C300" s="72">
        <v>102900</v>
      </c>
      <c r="D300" s="71"/>
    </row>
    <row r="301" spans="1:4" s="80" customFormat="1" ht="34.5" customHeight="1" x14ac:dyDescent="0.25">
      <c r="A301" s="96">
        <v>77</v>
      </c>
      <c r="B301" s="70" t="s">
        <v>184</v>
      </c>
      <c r="C301" s="72">
        <v>102900</v>
      </c>
      <c r="D301" s="71"/>
    </row>
    <row r="302" spans="1:4" s="80" customFormat="1" ht="34.5" customHeight="1" x14ac:dyDescent="0.25">
      <c r="A302" s="96">
        <v>78</v>
      </c>
      <c r="B302" s="70" t="s">
        <v>185</v>
      </c>
      <c r="C302" s="72">
        <v>102900</v>
      </c>
      <c r="D302" s="71"/>
    </row>
    <row r="303" spans="1:4" s="80" customFormat="1" ht="34.5" customHeight="1" x14ac:dyDescent="0.25">
      <c r="A303" s="96">
        <v>79</v>
      </c>
      <c r="B303" s="70" t="s">
        <v>186</v>
      </c>
      <c r="C303" s="72">
        <v>102900</v>
      </c>
      <c r="D303" s="71"/>
    </row>
    <row r="304" spans="1:4" s="80" customFormat="1" ht="34.5" customHeight="1" x14ac:dyDescent="0.25">
      <c r="A304" s="96">
        <v>80</v>
      </c>
      <c r="B304" s="70" t="s">
        <v>187</v>
      </c>
      <c r="C304" s="72">
        <v>102900</v>
      </c>
      <c r="D304" s="71"/>
    </row>
    <row r="305" spans="1:4" s="80" customFormat="1" ht="34.5" customHeight="1" x14ac:dyDescent="0.25">
      <c r="A305" s="96">
        <v>81</v>
      </c>
      <c r="B305" s="70" t="s">
        <v>188</v>
      </c>
      <c r="C305" s="72">
        <v>102900</v>
      </c>
      <c r="D305" s="71"/>
    </row>
    <row r="306" spans="1:4" s="80" customFormat="1" ht="34.5" customHeight="1" x14ac:dyDescent="0.25">
      <c r="A306" s="96">
        <v>82</v>
      </c>
      <c r="B306" s="70" t="s">
        <v>189</v>
      </c>
      <c r="C306" s="72">
        <v>102900</v>
      </c>
      <c r="D306" s="71"/>
    </row>
    <row r="307" spans="1:4" s="80" customFormat="1" ht="34.5" customHeight="1" x14ac:dyDescent="0.25">
      <c r="A307" s="96">
        <v>83</v>
      </c>
      <c r="B307" s="70" t="s">
        <v>190</v>
      </c>
      <c r="C307" s="72">
        <v>312700</v>
      </c>
      <c r="D307" s="71"/>
    </row>
    <row r="308" spans="1:4" s="80" customFormat="1" ht="34.5" customHeight="1" x14ac:dyDescent="0.25">
      <c r="A308" s="96">
        <v>84</v>
      </c>
      <c r="B308" s="70" t="s">
        <v>191</v>
      </c>
      <c r="C308" s="72">
        <v>102900</v>
      </c>
      <c r="D308" s="71"/>
    </row>
    <row r="309" spans="1:4" s="80" customFormat="1" ht="42.75" customHeight="1" x14ac:dyDescent="0.25">
      <c r="A309" s="96">
        <v>85</v>
      </c>
      <c r="B309" s="70" t="s">
        <v>192</v>
      </c>
      <c r="C309" s="72">
        <v>737800</v>
      </c>
      <c r="D309" s="71"/>
    </row>
    <row r="310" spans="1:4" s="80" customFormat="1" ht="42.75" customHeight="1" x14ac:dyDescent="0.25">
      <c r="A310" s="96">
        <v>86</v>
      </c>
      <c r="B310" s="70" t="s">
        <v>193</v>
      </c>
      <c r="C310" s="72">
        <v>961000</v>
      </c>
      <c r="D310" s="71" t="s">
        <v>220</v>
      </c>
    </row>
    <row r="311" spans="1:4" s="80" customFormat="1" ht="42.75" customHeight="1" x14ac:dyDescent="0.25">
      <c r="A311" s="96">
        <v>87</v>
      </c>
      <c r="B311" s="70" t="s">
        <v>194</v>
      </c>
      <c r="C311" s="72">
        <v>961000</v>
      </c>
      <c r="D311" s="71" t="s">
        <v>220</v>
      </c>
    </row>
    <row r="312" spans="1:4" s="80" customFormat="1" ht="42.75" customHeight="1" x14ac:dyDescent="0.25">
      <c r="A312" s="96">
        <v>88</v>
      </c>
      <c r="B312" s="70" t="s">
        <v>221</v>
      </c>
      <c r="C312" s="72">
        <v>961000</v>
      </c>
      <c r="D312" s="99" t="s">
        <v>220</v>
      </c>
    </row>
    <row r="313" spans="1:4" s="80" customFormat="1" ht="42.75" customHeight="1" x14ac:dyDescent="0.25">
      <c r="A313" s="96">
        <v>89</v>
      </c>
      <c r="B313" s="70" t="s">
        <v>464</v>
      </c>
      <c r="C313" s="72">
        <v>961000</v>
      </c>
      <c r="D313" s="99" t="s">
        <v>220</v>
      </c>
    </row>
    <row r="314" spans="1:4" s="80" customFormat="1" ht="42.75" customHeight="1" x14ac:dyDescent="0.25">
      <c r="A314" s="96">
        <v>90</v>
      </c>
      <c r="B314" s="70" t="s">
        <v>195</v>
      </c>
      <c r="C314" s="72">
        <v>961000</v>
      </c>
      <c r="D314" s="99" t="s">
        <v>220</v>
      </c>
    </row>
    <row r="315" spans="1:4" s="80" customFormat="1" ht="42.75" customHeight="1" x14ac:dyDescent="0.25">
      <c r="A315" s="96">
        <v>91</v>
      </c>
      <c r="B315" s="70" t="s">
        <v>196</v>
      </c>
      <c r="C315" s="72">
        <v>737800</v>
      </c>
      <c r="D315" s="99"/>
    </row>
    <row r="316" spans="1:4" s="80" customFormat="1" ht="42.75" customHeight="1" x14ac:dyDescent="0.25">
      <c r="A316" s="96">
        <v>92</v>
      </c>
      <c r="B316" s="70" t="s">
        <v>197</v>
      </c>
      <c r="C316" s="72">
        <v>961000</v>
      </c>
      <c r="D316" s="99" t="s">
        <v>220</v>
      </c>
    </row>
    <row r="317" spans="1:4" s="80" customFormat="1" ht="42.75" customHeight="1" x14ac:dyDescent="0.25">
      <c r="A317" s="96">
        <v>93</v>
      </c>
      <c r="B317" s="70" t="s">
        <v>198</v>
      </c>
      <c r="C317" s="72">
        <v>737800</v>
      </c>
      <c r="D317" s="71"/>
    </row>
    <row r="318" spans="1:4" s="80" customFormat="1" ht="42.75" customHeight="1" x14ac:dyDescent="0.25">
      <c r="A318" s="96">
        <v>94</v>
      </c>
      <c r="B318" s="70" t="s">
        <v>199</v>
      </c>
      <c r="C318" s="72">
        <v>961000</v>
      </c>
      <c r="D318" s="71" t="s">
        <v>220</v>
      </c>
    </row>
    <row r="319" spans="1:4" s="80" customFormat="1" ht="42.75" customHeight="1" x14ac:dyDescent="0.25">
      <c r="A319" s="96">
        <v>95</v>
      </c>
      <c r="B319" s="70" t="s">
        <v>200</v>
      </c>
      <c r="C319" s="72">
        <v>737800</v>
      </c>
      <c r="D319" s="71"/>
    </row>
    <row r="320" spans="1:4" s="80" customFormat="1" ht="42.75" customHeight="1" x14ac:dyDescent="0.25">
      <c r="A320" s="96">
        <v>96</v>
      </c>
      <c r="B320" s="70" t="s">
        <v>201</v>
      </c>
      <c r="C320" s="72">
        <v>737800</v>
      </c>
      <c r="D320" s="71"/>
    </row>
    <row r="321" spans="1:4" s="80" customFormat="1" ht="42.75" customHeight="1" x14ac:dyDescent="0.25">
      <c r="A321" s="96">
        <v>97</v>
      </c>
      <c r="B321" s="70" t="s">
        <v>202</v>
      </c>
      <c r="C321" s="72">
        <v>961000</v>
      </c>
      <c r="D321" s="71" t="s">
        <v>220</v>
      </c>
    </row>
    <row r="322" spans="1:4" s="80" customFormat="1" ht="42.75" customHeight="1" x14ac:dyDescent="0.25">
      <c r="A322" s="96">
        <v>98</v>
      </c>
      <c r="B322" s="70" t="s">
        <v>203</v>
      </c>
      <c r="C322" s="72">
        <v>737800</v>
      </c>
      <c r="D322" s="71"/>
    </row>
    <row r="323" spans="1:4" s="80" customFormat="1" ht="42.75" customHeight="1" x14ac:dyDescent="0.25">
      <c r="A323" s="96">
        <v>99</v>
      </c>
      <c r="B323" s="70" t="s">
        <v>204</v>
      </c>
      <c r="C323" s="72">
        <v>737800</v>
      </c>
      <c r="D323" s="71"/>
    </row>
    <row r="324" spans="1:4" s="80" customFormat="1" ht="42.75" customHeight="1" x14ac:dyDescent="0.25">
      <c r="A324" s="96">
        <v>100</v>
      </c>
      <c r="B324" s="70" t="s">
        <v>205</v>
      </c>
      <c r="C324" s="72">
        <v>961000</v>
      </c>
      <c r="D324" s="71" t="s">
        <v>220</v>
      </c>
    </row>
    <row r="325" spans="1:4" s="80" customFormat="1" ht="42.75" customHeight="1" x14ac:dyDescent="0.25">
      <c r="A325" s="96">
        <v>101</v>
      </c>
      <c r="B325" s="70" t="s">
        <v>206</v>
      </c>
      <c r="C325" s="72">
        <v>961000</v>
      </c>
      <c r="D325" s="71" t="s">
        <v>220</v>
      </c>
    </row>
    <row r="326" spans="1:4" s="80" customFormat="1" ht="42.75" customHeight="1" x14ac:dyDescent="0.25">
      <c r="A326" s="96">
        <v>102</v>
      </c>
      <c r="B326" s="70" t="s">
        <v>207</v>
      </c>
      <c r="C326" s="72">
        <v>961000</v>
      </c>
      <c r="D326" s="71" t="s">
        <v>220</v>
      </c>
    </row>
    <row r="327" spans="1:4" s="80" customFormat="1" ht="42.75" customHeight="1" x14ac:dyDescent="0.25">
      <c r="A327" s="96">
        <v>103</v>
      </c>
      <c r="B327" s="110" t="s">
        <v>207</v>
      </c>
      <c r="C327" s="72">
        <v>961000</v>
      </c>
      <c r="D327" s="71"/>
    </row>
    <row r="328" spans="1:4" s="80" customFormat="1" ht="42.75" customHeight="1" x14ac:dyDescent="0.25">
      <c r="A328" s="96">
        <v>104</v>
      </c>
      <c r="B328" s="70" t="s">
        <v>208</v>
      </c>
      <c r="C328" s="72">
        <v>961000</v>
      </c>
      <c r="D328" s="71" t="s">
        <v>220</v>
      </c>
    </row>
    <row r="329" spans="1:4" s="80" customFormat="1" ht="42.75" customHeight="1" x14ac:dyDescent="0.25">
      <c r="A329" s="96">
        <v>105</v>
      </c>
      <c r="B329" s="70" t="s">
        <v>208</v>
      </c>
      <c r="C329" s="72">
        <v>737800</v>
      </c>
      <c r="D329" s="71"/>
    </row>
    <row r="330" spans="1:4" s="80" customFormat="1" ht="42.75" customHeight="1" x14ac:dyDescent="0.25">
      <c r="A330" s="96">
        <v>106</v>
      </c>
      <c r="B330" s="70" t="s">
        <v>209</v>
      </c>
      <c r="C330" s="72">
        <v>737800</v>
      </c>
      <c r="D330" s="71"/>
    </row>
    <row r="331" spans="1:4" s="80" customFormat="1" ht="42.75" customHeight="1" x14ac:dyDescent="0.25">
      <c r="A331" s="96">
        <v>107</v>
      </c>
      <c r="B331" s="70" t="s">
        <v>210</v>
      </c>
      <c r="C331" s="72">
        <v>961000</v>
      </c>
      <c r="D331" s="71" t="s">
        <v>220</v>
      </c>
    </row>
    <row r="332" spans="1:4" s="80" customFormat="1" ht="42.75" customHeight="1" x14ac:dyDescent="0.25">
      <c r="A332" s="96">
        <v>108</v>
      </c>
      <c r="B332" s="70" t="s">
        <v>211</v>
      </c>
      <c r="C332" s="72">
        <v>737800</v>
      </c>
      <c r="D332" s="71"/>
    </row>
    <row r="333" spans="1:4" s="80" customFormat="1" ht="42.75" customHeight="1" x14ac:dyDescent="0.25">
      <c r="A333" s="96">
        <v>109</v>
      </c>
      <c r="B333" s="70" t="s">
        <v>212</v>
      </c>
      <c r="C333" s="72">
        <v>961000</v>
      </c>
      <c r="D333" s="71" t="s">
        <v>220</v>
      </c>
    </row>
    <row r="334" spans="1:4" s="80" customFormat="1" ht="42.75" customHeight="1" x14ac:dyDescent="0.25">
      <c r="A334" s="96">
        <v>110</v>
      </c>
      <c r="B334" s="70" t="s">
        <v>213</v>
      </c>
      <c r="C334" s="72">
        <v>737800</v>
      </c>
      <c r="D334" s="71"/>
    </row>
    <row r="335" spans="1:4" s="80" customFormat="1" ht="42.75" customHeight="1" x14ac:dyDescent="0.25">
      <c r="A335" s="96">
        <v>111</v>
      </c>
      <c r="B335" s="70" t="s">
        <v>214</v>
      </c>
      <c r="C335" s="72">
        <v>961000</v>
      </c>
      <c r="D335" s="71" t="s">
        <v>220</v>
      </c>
    </row>
    <row r="336" spans="1:4" s="80" customFormat="1" ht="42.75" customHeight="1" x14ac:dyDescent="0.25">
      <c r="A336" s="96">
        <v>112</v>
      </c>
      <c r="B336" s="70" t="s">
        <v>215</v>
      </c>
      <c r="C336" s="72">
        <v>961000</v>
      </c>
      <c r="D336" s="71" t="s">
        <v>220</v>
      </c>
    </row>
    <row r="337" spans="1:4" s="80" customFormat="1" ht="42.75" customHeight="1" x14ac:dyDescent="0.25">
      <c r="A337" s="96">
        <v>113</v>
      </c>
      <c r="B337" s="70" t="s">
        <v>216</v>
      </c>
      <c r="C337" s="72">
        <v>961000</v>
      </c>
      <c r="D337" s="71" t="s">
        <v>220</v>
      </c>
    </row>
    <row r="338" spans="1:4" s="80" customFormat="1" ht="42.75" customHeight="1" x14ac:dyDescent="0.25">
      <c r="A338" s="96">
        <v>114</v>
      </c>
      <c r="B338" s="70" t="s">
        <v>217</v>
      </c>
      <c r="C338" s="72">
        <v>961000</v>
      </c>
      <c r="D338" s="71" t="s">
        <v>220</v>
      </c>
    </row>
    <row r="339" spans="1:4" s="80" customFormat="1" ht="42.75" customHeight="1" x14ac:dyDescent="0.25">
      <c r="A339" s="96">
        <v>115</v>
      </c>
      <c r="B339" s="70" t="s">
        <v>218</v>
      </c>
      <c r="C339" s="72">
        <v>961000</v>
      </c>
      <c r="D339" s="71" t="s">
        <v>220</v>
      </c>
    </row>
    <row r="340" spans="1:4" s="80" customFormat="1" ht="42" customHeight="1" x14ac:dyDescent="0.25">
      <c r="A340" s="96">
        <v>116</v>
      </c>
      <c r="B340" s="70" t="s">
        <v>223</v>
      </c>
      <c r="C340" s="72">
        <v>251000</v>
      </c>
      <c r="D340" s="71"/>
    </row>
    <row r="341" spans="1:4" s="80" customFormat="1" ht="42" customHeight="1" x14ac:dyDescent="0.25">
      <c r="A341" s="96">
        <v>117</v>
      </c>
      <c r="B341" s="161" t="s">
        <v>605</v>
      </c>
      <c r="C341" s="72">
        <v>300000</v>
      </c>
      <c r="D341" s="71"/>
    </row>
    <row r="342" spans="1:4" s="80" customFormat="1" ht="42" customHeight="1" x14ac:dyDescent="0.25">
      <c r="A342" s="96">
        <v>118</v>
      </c>
      <c r="B342" s="161" t="s">
        <v>606</v>
      </c>
      <c r="C342" s="72">
        <v>300000</v>
      </c>
      <c r="D342" s="71"/>
    </row>
    <row r="343" spans="1:4" s="158" customFormat="1" ht="42.75" customHeight="1" x14ac:dyDescent="0.25">
      <c r="A343" s="96">
        <v>119</v>
      </c>
      <c r="B343" s="162" t="s">
        <v>527</v>
      </c>
      <c r="C343" s="99">
        <v>300000</v>
      </c>
      <c r="D343" s="99"/>
    </row>
    <row r="344" spans="1:4" s="158" customFormat="1" ht="42.75" customHeight="1" x14ac:dyDescent="0.25">
      <c r="A344" s="96">
        <v>120</v>
      </c>
      <c r="B344" s="162" t="s">
        <v>528</v>
      </c>
      <c r="C344" s="99">
        <v>1788000</v>
      </c>
      <c r="D344" s="99"/>
    </row>
    <row r="345" spans="1:4" s="158" customFormat="1" ht="42.75" customHeight="1" x14ac:dyDescent="0.25">
      <c r="A345" s="96">
        <v>121</v>
      </c>
      <c r="B345" s="162" t="s">
        <v>529</v>
      </c>
      <c r="C345" s="99">
        <v>1788000</v>
      </c>
      <c r="D345" s="99"/>
    </row>
    <row r="346" spans="1:4" s="158" customFormat="1" ht="42.75" customHeight="1" x14ac:dyDescent="0.25">
      <c r="A346" s="96">
        <v>122</v>
      </c>
      <c r="B346" s="162" t="s">
        <v>530</v>
      </c>
      <c r="C346" s="99">
        <v>1788000</v>
      </c>
      <c r="D346" s="99"/>
    </row>
    <row r="347" spans="1:4" s="158" customFormat="1" ht="42.75" customHeight="1" x14ac:dyDescent="0.25">
      <c r="A347" s="96">
        <v>123</v>
      </c>
      <c r="B347" s="162" t="s">
        <v>531</v>
      </c>
      <c r="C347" s="99">
        <v>695000</v>
      </c>
      <c r="D347" s="99"/>
    </row>
    <row r="348" spans="1:4" s="158" customFormat="1" ht="42.75" customHeight="1" x14ac:dyDescent="0.25">
      <c r="A348" s="96">
        <v>124</v>
      </c>
      <c r="B348" s="162" t="s">
        <v>532</v>
      </c>
      <c r="C348" s="99">
        <v>343800</v>
      </c>
      <c r="D348" s="99"/>
    </row>
    <row r="349" spans="1:4" s="158" customFormat="1" ht="42.75" customHeight="1" x14ac:dyDescent="0.25">
      <c r="A349" s="96">
        <v>125</v>
      </c>
      <c r="B349" s="162" t="s">
        <v>533</v>
      </c>
      <c r="C349" s="99">
        <v>1073000</v>
      </c>
      <c r="D349" s="99"/>
    </row>
    <row r="350" spans="1:4" s="158" customFormat="1" ht="42.75" customHeight="1" x14ac:dyDescent="0.25">
      <c r="A350" s="96">
        <v>126</v>
      </c>
      <c r="B350" s="162" t="s">
        <v>534</v>
      </c>
      <c r="C350" s="99">
        <v>850000</v>
      </c>
      <c r="D350" s="99"/>
    </row>
    <row r="351" spans="1:4" s="158" customFormat="1" ht="42.75" customHeight="1" x14ac:dyDescent="0.25">
      <c r="A351" s="96">
        <v>127</v>
      </c>
      <c r="B351" s="162" t="s">
        <v>535</v>
      </c>
      <c r="C351" s="99">
        <v>890800</v>
      </c>
      <c r="D351" s="99"/>
    </row>
    <row r="352" spans="1:4" s="158" customFormat="1" ht="42.75" customHeight="1" x14ac:dyDescent="0.25">
      <c r="A352" s="96">
        <v>128</v>
      </c>
      <c r="B352" s="162" t="s">
        <v>536</v>
      </c>
      <c r="C352" s="99">
        <v>890800</v>
      </c>
      <c r="D352" s="99"/>
    </row>
    <row r="353" spans="1:4" s="158" customFormat="1" ht="42.75" customHeight="1" x14ac:dyDescent="0.25">
      <c r="A353" s="96">
        <v>129</v>
      </c>
      <c r="B353" s="162" t="s">
        <v>537</v>
      </c>
      <c r="C353" s="99">
        <v>3001000</v>
      </c>
      <c r="D353" s="99"/>
    </row>
    <row r="354" spans="1:4" s="158" customFormat="1" ht="56.25" customHeight="1" x14ac:dyDescent="0.25">
      <c r="A354" s="96">
        <v>130</v>
      </c>
      <c r="B354" s="162" t="s">
        <v>538</v>
      </c>
      <c r="C354" s="99">
        <v>3001000</v>
      </c>
      <c r="D354" s="99"/>
    </row>
    <row r="355" spans="1:4" s="158" customFormat="1" ht="56.25" customHeight="1" x14ac:dyDescent="0.25">
      <c r="A355" s="96">
        <v>131</v>
      </c>
      <c r="B355" s="162" t="s">
        <v>529</v>
      </c>
      <c r="C355" s="99">
        <v>1788800</v>
      </c>
      <c r="D355" s="99"/>
    </row>
    <row r="356" spans="1:4" s="158" customFormat="1" ht="56.25" customHeight="1" x14ac:dyDescent="0.25">
      <c r="A356" s="96">
        <v>132</v>
      </c>
      <c r="B356" s="162" t="s">
        <v>528</v>
      </c>
      <c r="C356" s="99">
        <v>1788800</v>
      </c>
      <c r="D356" s="99"/>
    </row>
    <row r="357" spans="1:4" s="158" customFormat="1" ht="42.75" customHeight="1" x14ac:dyDescent="0.25">
      <c r="A357" s="96">
        <v>133</v>
      </c>
      <c r="B357" s="162" t="s">
        <v>539</v>
      </c>
      <c r="C357" s="99">
        <v>3155000</v>
      </c>
      <c r="D357" s="99"/>
    </row>
    <row r="358" spans="1:4" s="158" customFormat="1" ht="42.75" customHeight="1" x14ac:dyDescent="0.25">
      <c r="A358" s="96">
        <v>134</v>
      </c>
      <c r="B358" s="162" t="s">
        <v>540</v>
      </c>
      <c r="C358" s="99">
        <v>3155000</v>
      </c>
      <c r="D358" s="99"/>
    </row>
    <row r="359" spans="1:4" s="158" customFormat="1" ht="42.75" customHeight="1" x14ac:dyDescent="0.25">
      <c r="A359" s="96">
        <v>135</v>
      </c>
      <c r="B359" s="162" t="s">
        <v>541</v>
      </c>
      <c r="C359" s="99">
        <v>3155000</v>
      </c>
      <c r="D359" s="99"/>
    </row>
    <row r="360" spans="1:4" s="158" customFormat="1" ht="42.75" customHeight="1" x14ac:dyDescent="0.25">
      <c r="A360" s="96">
        <v>136</v>
      </c>
      <c r="B360" s="162" t="s">
        <v>542</v>
      </c>
      <c r="C360" s="99">
        <v>2835000</v>
      </c>
      <c r="D360" s="99"/>
    </row>
    <row r="361" spans="1:4" s="158" customFormat="1" ht="42.75" customHeight="1" x14ac:dyDescent="0.25">
      <c r="A361" s="96">
        <v>137</v>
      </c>
      <c r="B361" s="162" t="s">
        <v>543</v>
      </c>
      <c r="C361" s="99">
        <v>3155000</v>
      </c>
      <c r="D361" s="99"/>
    </row>
    <row r="362" spans="1:4" s="158" customFormat="1" ht="42.75" customHeight="1" x14ac:dyDescent="0.25">
      <c r="A362" s="96">
        <v>138</v>
      </c>
      <c r="B362" s="162" t="s">
        <v>544</v>
      </c>
      <c r="C362" s="99">
        <v>3155000</v>
      </c>
      <c r="D362" s="99"/>
    </row>
    <row r="363" spans="1:4" s="158" customFormat="1" ht="27" customHeight="1" x14ac:dyDescent="0.25">
      <c r="A363" s="96">
        <v>139</v>
      </c>
      <c r="B363" s="162" t="s">
        <v>545</v>
      </c>
      <c r="C363" s="99">
        <v>3155000</v>
      </c>
      <c r="D363" s="99"/>
    </row>
    <row r="364" spans="1:4" s="158" customFormat="1" ht="42.75" customHeight="1" x14ac:dyDescent="0.25">
      <c r="A364" s="96">
        <v>140</v>
      </c>
      <c r="B364" s="162" t="s">
        <v>546</v>
      </c>
      <c r="C364" s="99">
        <v>3155000</v>
      </c>
      <c r="D364" s="99"/>
    </row>
    <row r="365" spans="1:4" s="158" customFormat="1" ht="42.75" customHeight="1" x14ac:dyDescent="0.25">
      <c r="A365" s="96">
        <v>141</v>
      </c>
      <c r="B365" s="162" t="s">
        <v>547</v>
      </c>
      <c r="C365" s="99">
        <v>2835000</v>
      </c>
      <c r="D365" s="99"/>
    </row>
    <row r="366" spans="1:4" s="158" customFormat="1" ht="42.75" customHeight="1" x14ac:dyDescent="0.25">
      <c r="A366" s="96">
        <v>142</v>
      </c>
      <c r="B366" s="162" t="s">
        <v>548</v>
      </c>
      <c r="C366" s="99">
        <v>1992000</v>
      </c>
      <c r="D366" s="99"/>
    </row>
    <row r="367" spans="1:4" s="158" customFormat="1" ht="42.75" customHeight="1" x14ac:dyDescent="0.25">
      <c r="A367" s="96">
        <v>143</v>
      </c>
      <c r="B367" s="162" t="s">
        <v>549</v>
      </c>
      <c r="C367" s="99">
        <v>1750000</v>
      </c>
      <c r="D367" s="99"/>
    </row>
    <row r="368" spans="1:4" s="158" customFormat="1" ht="42.75" customHeight="1" x14ac:dyDescent="0.25">
      <c r="A368" s="96">
        <v>144</v>
      </c>
      <c r="B368" s="162" t="s">
        <v>550</v>
      </c>
      <c r="C368" s="99">
        <v>1500000</v>
      </c>
      <c r="D368" s="99"/>
    </row>
    <row r="369" spans="1:4" s="158" customFormat="1" ht="42.75" customHeight="1" x14ac:dyDescent="0.25">
      <c r="A369" s="96">
        <v>145</v>
      </c>
      <c r="B369" s="162" t="s">
        <v>551</v>
      </c>
      <c r="C369" s="99">
        <v>2365000</v>
      </c>
      <c r="D369" s="99"/>
    </row>
    <row r="370" spans="1:4" s="158" customFormat="1" ht="42.75" customHeight="1" x14ac:dyDescent="0.25">
      <c r="A370" s="96">
        <v>146</v>
      </c>
      <c r="B370" s="162" t="s">
        <v>552</v>
      </c>
      <c r="C370" s="99">
        <v>2165000</v>
      </c>
      <c r="D370" s="99"/>
    </row>
    <row r="371" spans="1:4" s="158" customFormat="1" ht="42.75" customHeight="1" x14ac:dyDescent="0.25">
      <c r="A371" s="96">
        <v>147</v>
      </c>
      <c r="B371" s="162" t="s">
        <v>561</v>
      </c>
      <c r="C371" s="99">
        <v>1950000</v>
      </c>
      <c r="D371" s="99"/>
    </row>
    <row r="372" spans="1:4" s="158" customFormat="1" ht="42.75" customHeight="1" x14ac:dyDescent="0.25">
      <c r="A372" s="96">
        <v>148</v>
      </c>
      <c r="B372" s="70" t="s">
        <v>562</v>
      </c>
      <c r="C372" s="99">
        <v>2300000</v>
      </c>
      <c r="D372" s="99"/>
    </row>
    <row r="373" spans="1:4" s="158" customFormat="1" ht="42.75" customHeight="1" x14ac:dyDescent="0.25">
      <c r="A373" s="96">
        <v>149</v>
      </c>
      <c r="B373" s="70" t="s">
        <v>563</v>
      </c>
      <c r="C373" s="99">
        <v>2300000</v>
      </c>
      <c r="D373" s="99"/>
    </row>
    <row r="374" spans="1:4" s="158" customFormat="1" ht="42.75" customHeight="1" x14ac:dyDescent="0.25">
      <c r="A374" s="96">
        <v>150</v>
      </c>
      <c r="B374" s="70" t="s">
        <v>564</v>
      </c>
      <c r="C374" s="99">
        <v>2300000</v>
      </c>
      <c r="D374" s="99"/>
    </row>
    <row r="375" spans="1:4" s="158" customFormat="1" ht="42.75" customHeight="1" x14ac:dyDescent="0.25">
      <c r="A375" s="96">
        <v>151</v>
      </c>
      <c r="B375" s="70" t="s">
        <v>565</v>
      </c>
      <c r="C375" s="99">
        <v>2300000</v>
      </c>
      <c r="D375" s="99"/>
    </row>
    <row r="376" spans="1:4" s="158" customFormat="1" ht="42.75" customHeight="1" x14ac:dyDescent="0.25">
      <c r="A376" s="96">
        <v>152</v>
      </c>
      <c r="B376" s="70" t="s">
        <v>566</v>
      </c>
      <c r="C376" s="99">
        <v>2300000</v>
      </c>
      <c r="D376" s="99"/>
    </row>
    <row r="377" spans="1:4" s="158" customFormat="1" ht="42.75" customHeight="1" x14ac:dyDescent="0.25">
      <c r="A377" s="96">
        <v>153</v>
      </c>
      <c r="B377" s="70" t="s">
        <v>567</v>
      </c>
      <c r="C377" s="99">
        <v>1950000</v>
      </c>
      <c r="D377" s="99"/>
    </row>
    <row r="378" spans="1:4" s="158" customFormat="1" ht="42.75" customHeight="1" x14ac:dyDescent="0.25">
      <c r="A378" s="96">
        <v>154</v>
      </c>
      <c r="B378" s="70" t="s">
        <v>568</v>
      </c>
      <c r="C378" s="99">
        <v>2300000</v>
      </c>
      <c r="D378" s="99"/>
    </row>
    <row r="379" spans="1:4" s="158" customFormat="1" ht="42.75" customHeight="1" x14ac:dyDescent="0.25">
      <c r="A379" s="96">
        <v>155</v>
      </c>
      <c r="B379" s="70" t="s">
        <v>569</v>
      </c>
      <c r="C379" s="99">
        <v>1950000</v>
      </c>
      <c r="D379" s="99"/>
    </row>
    <row r="380" spans="1:4" s="158" customFormat="1" ht="42.75" customHeight="1" x14ac:dyDescent="0.25">
      <c r="A380" s="96">
        <v>156</v>
      </c>
      <c r="B380" s="70" t="s">
        <v>570</v>
      </c>
      <c r="C380" s="99">
        <v>1950000</v>
      </c>
      <c r="D380" s="99"/>
    </row>
    <row r="381" spans="1:4" s="158" customFormat="1" ht="42.75" customHeight="1" x14ac:dyDescent="0.25">
      <c r="A381" s="96">
        <v>157</v>
      </c>
      <c r="B381" s="70" t="s">
        <v>571</v>
      </c>
      <c r="C381" s="99">
        <v>2300000</v>
      </c>
      <c r="D381" s="99"/>
    </row>
    <row r="382" spans="1:4" s="158" customFormat="1" ht="42.75" customHeight="1" x14ac:dyDescent="0.25">
      <c r="A382" s="96">
        <v>158</v>
      </c>
      <c r="B382" s="70" t="s">
        <v>572</v>
      </c>
      <c r="C382" s="99">
        <v>1950000</v>
      </c>
      <c r="D382" s="99"/>
    </row>
    <row r="383" spans="1:4" s="158" customFormat="1" ht="42.75" customHeight="1" x14ac:dyDescent="0.25">
      <c r="A383" s="96">
        <v>159</v>
      </c>
      <c r="B383" s="70" t="s">
        <v>573</v>
      </c>
      <c r="C383" s="99">
        <v>1950000</v>
      </c>
      <c r="D383" s="99"/>
    </row>
    <row r="384" spans="1:4" s="158" customFormat="1" ht="42.75" customHeight="1" x14ac:dyDescent="0.25">
      <c r="A384" s="96">
        <v>160</v>
      </c>
      <c r="B384" s="70" t="s">
        <v>574</v>
      </c>
      <c r="C384" s="99">
        <v>1950000</v>
      </c>
      <c r="D384" s="99"/>
    </row>
    <row r="385" spans="1:4" s="158" customFormat="1" ht="42.75" customHeight="1" x14ac:dyDescent="0.25">
      <c r="A385" s="96">
        <v>161</v>
      </c>
      <c r="B385" s="70" t="s">
        <v>575</v>
      </c>
      <c r="C385" s="99">
        <v>2300000</v>
      </c>
      <c r="D385" s="99"/>
    </row>
    <row r="386" spans="1:4" s="158" customFormat="1" ht="42.75" customHeight="1" x14ac:dyDescent="0.25">
      <c r="A386" s="96">
        <v>162</v>
      </c>
      <c r="B386" s="70" t="s">
        <v>576</v>
      </c>
      <c r="C386" s="99">
        <v>1950000</v>
      </c>
      <c r="D386" s="99"/>
    </row>
    <row r="387" spans="1:4" s="158" customFormat="1" ht="42.75" customHeight="1" x14ac:dyDescent="0.25">
      <c r="A387" s="96">
        <v>163</v>
      </c>
      <c r="B387" s="70" t="s">
        <v>577</v>
      </c>
      <c r="C387" s="99">
        <v>2300000</v>
      </c>
      <c r="D387" s="99"/>
    </row>
    <row r="388" spans="1:4" s="158" customFormat="1" ht="42.75" customHeight="1" x14ac:dyDescent="0.25">
      <c r="A388" s="96">
        <v>164</v>
      </c>
      <c r="B388" s="70" t="s">
        <v>578</v>
      </c>
      <c r="C388" s="99">
        <v>2300000</v>
      </c>
      <c r="D388" s="99"/>
    </row>
    <row r="389" spans="1:4" s="158" customFormat="1" ht="42.75" customHeight="1" x14ac:dyDescent="0.25">
      <c r="A389" s="96">
        <v>165</v>
      </c>
      <c r="B389" s="70" t="s">
        <v>579</v>
      </c>
      <c r="C389" s="99">
        <v>2300000</v>
      </c>
      <c r="D389" s="99"/>
    </row>
    <row r="390" spans="1:4" s="158" customFormat="1" ht="42.75" customHeight="1" x14ac:dyDescent="0.25">
      <c r="A390" s="96">
        <v>166</v>
      </c>
      <c r="B390" s="70" t="s">
        <v>580</v>
      </c>
      <c r="C390" s="99">
        <v>1950000</v>
      </c>
      <c r="D390" s="99"/>
    </row>
    <row r="391" spans="1:4" s="158" customFormat="1" ht="42.75" customHeight="1" x14ac:dyDescent="0.25">
      <c r="A391" s="96">
        <v>167</v>
      </c>
      <c r="B391" s="70" t="s">
        <v>581</v>
      </c>
      <c r="C391" s="99">
        <v>2300000</v>
      </c>
      <c r="D391" s="99"/>
    </row>
    <row r="392" spans="1:4" s="158" customFormat="1" ht="42.75" customHeight="1" x14ac:dyDescent="0.25">
      <c r="A392" s="96">
        <v>168</v>
      </c>
      <c r="B392" s="70" t="s">
        <v>582</v>
      </c>
      <c r="C392" s="99">
        <v>2300000</v>
      </c>
      <c r="D392" s="99"/>
    </row>
    <row r="393" spans="1:4" s="158" customFormat="1" ht="42.75" customHeight="1" x14ac:dyDescent="0.25">
      <c r="A393" s="96">
        <v>169</v>
      </c>
      <c r="B393" s="70" t="s">
        <v>583</v>
      </c>
      <c r="C393" s="99">
        <v>2300000</v>
      </c>
      <c r="D393" s="99"/>
    </row>
    <row r="394" spans="1:4" s="158" customFormat="1" ht="42.75" customHeight="1" x14ac:dyDescent="0.25">
      <c r="A394" s="96">
        <v>170</v>
      </c>
      <c r="B394" s="70" t="s">
        <v>584</v>
      </c>
      <c r="C394" s="99">
        <v>2300000</v>
      </c>
      <c r="D394" s="99"/>
    </row>
    <row r="395" spans="1:4" s="158" customFormat="1" ht="70.5" customHeight="1" x14ac:dyDescent="0.25">
      <c r="A395" s="96">
        <v>171</v>
      </c>
      <c r="B395" s="70" t="s">
        <v>585</v>
      </c>
      <c r="C395" s="99">
        <v>2300000</v>
      </c>
      <c r="D395" s="99"/>
    </row>
    <row r="396" spans="1:4" s="158" customFormat="1" ht="42.75" customHeight="1" x14ac:dyDescent="0.25">
      <c r="A396" s="96">
        <v>172</v>
      </c>
      <c r="B396" s="70" t="s">
        <v>586</v>
      </c>
      <c r="C396" s="99">
        <v>2300000</v>
      </c>
      <c r="D396" s="99"/>
    </row>
    <row r="397" spans="1:4" s="158" customFormat="1" ht="42.75" customHeight="1" x14ac:dyDescent="0.25">
      <c r="A397" s="96">
        <v>173</v>
      </c>
      <c r="B397" s="70" t="s">
        <v>587</v>
      </c>
      <c r="C397" s="99">
        <v>2300000</v>
      </c>
      <c r="D397" s="99"/>
    </row>
    <row r="398" spans="1:4" s="158" customFormat="1" ht="42.75" customHeight="1" x14ac:dyDescent="0.25">
      <c r="A398" s="96">
        <v>174</v>
      </c>
      <c r="B398" s="70" t="s">
        <v>588</v>
      </c>
      <c r="C398" s="99">
        <v>2300000</v>
      </c>
      <c r="D398" s="99"/>
    </row>
    <row r="399" spans="1:4" s="158" customFormat="1" ht="42.75" customHeight="1" x14ac:dyDescent="0.25">
      <c r="A399" s="96">
        <v>175</v>
      </c>
      <c r="B399" s="70" t="s">
        <v>589</v>
      </c>
      <c r="C399" s="99">
        <v>2300000</v>
      </c>
      <c r="D399" s="99"/>
    </row>
    <row r="400" spans="1:4" s="158" customFormat="1" ht="42.75" customHeight="1" x14ac:dyDescent="0.25">
      <c r="A400" s="96">
        <v>176</v>
      </c>
      <c r="B400" s="70" t="s">
        <v>590</v>
      </c>
      <c r="C400" s="99">
        <v>2300000</v>
      </c>
      <c r="D400" s="99"/>
    </row>
    <row r="401" spans="1:4" s="158" customFormat="1" ht="42.75" customHeight="1" x14ac:dyDescent="0.25">
      <c r="A401" s="96">
        <v>177</v>
      </c>
      <c r="B401" s="70" t="s">
        <v>591</v>
      </c>
      <c r="C401" s="99">
        <v>1950000</v>
      </c>
      <c r="D401" s="99"/>
    </row>
    <row r="402" spans="1:4" s="158" customFormat="1" ht="42.75" customHeight="1" x14ac:dyDescent="0.25">
      <c r="A402" s="96">
        <v>178</v>
      </c>
      <c r="B402" s="70" t="s">
        <v>592</v>
      </c>
      <c r="C402" s="99">
        <v>2300000</v>
      </c>
      <c r="D402" s="99"/>
    </row>
    <row r="403" spans="1:4" s="158" customFormat="1" ht="42.75" customHeight="1" x14ac:dyDescent="0.25">
      <c r="A403" s="96">
        <v>179</v>
      </c>
      <c r="B403" s="70" t="s">
        <v>593</v>
      </c>
      <c r="C403" s="99">
        <v>1950000</v>
      </c>
      <c r="D403" s="99"/>
    </row>
    <row r="404" spans="1:4" s="158" customFormat="1" ht="42.75" customHeight="1" x14ac:dyDescent="0.25">
      <c r="A404" s="96">
        <v>180</v>
      </c>
      <c r="B404" s="70" t="s">
        <v>594</v>
      </c>
      <c r="C404" s="99">
        <v>2300000</v>
      </c>
      <c r="D404" s="99"/>
    </row>
    <row r="405" spans="1:4" s="158" customFormat="1" ht="42.75" customHeight="1" x14ac:dyDescent="0.25">
      <c r="A405" s="96">
        <v>181</v>
      </c>
      <c r="B405" s="70" t="s">
        <v>595</v>
      </c>
      <c r="C405" s="99">
        <v>1950000</v>
      </c>
      <c r="D405" s="99"/>
    </row>
    <row r="406" spans="1:4" s="158" customFormat="1" ht="42.75" customHeight="1" x14ac:dyDescent="0.25">
      <c r="A406" s="96">
        <v>182</v>
      </c>
      <c r="B406" s="70" t="s">
        <v>596</v>
      </c>
      <c r="C406" s="99">
        <v>2300000</v>
      </c>
      <c r="D406" s="99"/>
    </row>
    <row r="407" spans="1:4" s="158" customFormat="1" ht="42.75" customHeight="1" x14ac:dyDescent="0.25">
      <c r="A407" s="96">
        <v>183</v>
      </c>
      <c r="B407" s="70" t="s">
        <v>597</v>
      </c>
      <c r="C407" s="99">
        <v>1950000</v>
      </c>
      <c r="D407" s="99"/>
    </row>
    <row r="408" spans="1:4" s="158" customFormat="1" ht="42.75" customHeight="1" x14ac:dyDescent="0.25">
      <c r="A408" s="96">
        <v>184</v>
      </c>
      <c r="B408" s="70" t="s">
        <v>598</v>
      </c>
      <c r="C408" s="99">
        <v>2300000</v>
      </c>
      <c r="D408" s="99"/>
    </row>
    <row r="409" spans="1:4" s="158" customFormat="1" ht="42.75" customHeight="1" x14ac:dyDescent="0.25">
      <c r="A409" s="96">
        <v>185</v>
      </c>
      <c r="B409" s="70" t="s">
        <v>599</v>
      </c>
      <c r="C409" s="99">
        <v>2300000</v>
      </c>
      <c r="D409" s="99"/>
    </row>
    <row r="410" spans="1:4" s="158" customFormat="1" ht="42.75" customHeight="1" x14ac:dyDescent="0.25">
      <c r="A410" s="96">
        <v>186</v>
      </c>
      <c r="B410" s="70" t="s">
        <v>600</v>
      </c>
      <c r="C410" s="99">
        <v>1950000</v>
      </c>
      <c r="D410" s="99"/>
    </row>
    <row r="411" spans="1:4" s="158" customFormat="1" ht="42.75" customHeight="1" x14ac:dyDescent="0.25">
      <c r="A411" s="96">
        <v>187</v>
      </c>
      <c r="B411" s="70" t="s">
        <v>601</v>
      </c>
      <c r="C411" s="99">
        <v>2300000</v>
      </c>
      <c r="D411" s="99"/>
    </row>
    <row r="412" spans="1:4" s="158" customFormat="1" ht="42.75" customHeight="1" x14ac:dyDescent="0.25">
      <c r="A412" s="96">
        <v>188</v>
      </c>
      <c r="B412" s="70" t="s">
        <v>602</v>
      </c>
      <c r="C412" s="99">
        <v>4800600</v>
      </c>
      <c r="D412" s="99"/>
    </row>
    <row r="413" spans="1:4" s="158" customFormat="1" ht="42.75" customHeight="1" x14ac:dyDescent="0.25">
      <c r="A413" s="96">
        <v>189</v>
      </c>
      <c r="B413" s="70" t="s">
        <v>603</v>
      </c>
      <c r="C413" s="99">
        <v>2300000</v>
      </c>
      <c r="D413" s="99"/>
    </row>
    <row r="414" spans="1:4" s="158" customFormat="1" ht="42.75" customHeight="1" x14ac:dyDescent="0.25">
      <c r="A414" s="96">
        <v>190</v>
      </c>
      <c r="B414" s="70" t="s">
        <v>604</v>
      </c>
      <c r="C414" s="99">
        <v>2300000</v>
      </c>
      <c r="D414" s="99"/>
    </row>
    <row r="415" spans="1:4" s="158" customFormat="1" ht="42.75" customHeight="1" x14ac:dyDescent="0.25">
      <c r="A415" s="96"/>
      <c r="B415" s="70"/>
      <c r="C415" s="99"/>
      <c r="D415" s="99"/>
    </row>
    <row r="416" spans="1:4" s="158" customFormat="1" ht="35.25" customHeight="1" x14ac:dyDescent="0.25">
      <c r="A416" s="159" t="s">
        <v>620</v>
      </c>
      <c r="B416" s="160"/>
      <c r="C416" s="79"/>
      <c r="D416" s="99"/>
    </row>
    <row r="417" spans="1:4" s="87" customFormat="1" ht="35.25" customHeight="1" x14ac:dyDescent="0.25">
      <c r="A417" s="113">
        <v>1</v>
      </c>
      <c r="B417" s="79" t="s">
        <v>293</v>
      </c>
      <c r="C417" s="112">
        <v>82500</v>
      </c>
      <c r="D417" s="99"/>
    </row>
    <row r="418" spans="1:4" s="87" customFormat="1" ht="35.25" customHeight="1" x14ac:dyDescent="0.25">
      <c r="A418" s="113">
        <v>2</v>
      </c>
      <c r="B418" s="79" t="s">
        <v>294</v>
      </c>
      <c r="C418" s="112">
        <v>70200</v>
      </c>
      <c r="D418" s="99"/>
    </row>
    <row r="419" spans="1:4" s="87" customFormat="1" ht="35.25" customHeight="1" x14ac:dyDescent="0.25">
      <c r="A419" s="113">
        <v>3</v>
      </c>
      <c r="B419" s="79" t="s">
        <v>295</v>
      </c>
      <c r="C419" s="112">
        <v>52000</v>
      </c>
      <c r="D419" s="99"/>
    </row>
    <row r="420" spans="1:4" s="87" customFormat="1" ht="35.25" customHeight="1" x14ac:dyDescent="0.25">
      <c r="A420" s="113">
        <v>4</v>
      </c>
      <c r="B420" s="79" t="s">
        <v>381</v>
      </c>
      <c r="C420" s="112">
        <v>101200</v>
      </c>
      <c r="D420" s="99"/>
    </row>
    <row r="421" spans="1:4" s="87" customFormat="1" ht="35.25" customHeight="1" x14ac:dyDescent="0.25">
      <c r="A421" s="113">
        <v>5</v>
      </c>
      <c r="B421" s="79" t="s">
        <v>296</v>
      </c>
      <c r="C421" s="112">
        <v>55600</v>
      </c>
      <c r="D421" s="99"/>
    </row>
    <row r="422" spans="1:4" s="87" customFormat="1" ht="35.25" customHeight="1" x14ac:dyDescent="0.25">
      <c r="A422" s="113">
        <v>6</v>
      </c>
      <c r="B422" s="79" t="s">
        <v>297</v>
      </c>
      <c r="C422" s="112">
        <v>52900</v>
      </c>
      <c r="D422" s="99"/>
    </row>
    <row r="423" spans="1:4" s="87" customFormat="1" ht="35.25" customHeight="1" x14ac:dyDescent="0.25">
      <c r="A423" s="113">
        <v>7</v>
      </c>
      <c r="B423" s="79" t="s">
        <v>298</v>
      </c>
      <c r="C423" s="112">
        <v>47200</v>
      </c>
      <c r="D423" s="99"/>
    </row>
    <row r="424" spans="1:4" s="87" customFormat="1" ht="35.25" customHeight="1" x14ac:dyDescent="0.25">
      <c r="A424" s="113">
        <v>8</v>
      </c>
      <c r="B424" s="79" t="s">
        <v>299</v>
      </c>
      <c r="C424" s="112">
        <v>90400</v>
      </c>
      <c r="D424" s="99"/>
    </row>
    <row r="425" spans="1:4" s="87" customFormat="1" ht="35.25" customHeight="1" x14ac:dyDescent="0.25">
      <c r="A425" s="113">
        <v>9</v>
      </c>
      <c r="B425" s="79" t="s">
        <v>300</v>
      </c>
      <c r="C425" s="112">
        <v>71400</v>
      </c>
      <c r="D425" s="99"/>
    </row>
    <row r="426" spans="1:4" s="87" customFormat="1" ht="35.25" customHeight="1" x14ac:dyDescent="0.25">
      <c r="A426" s="113">
        <v>10</v>
      </c>
      <c r="B426" s="79" t="s">
        <v>301</v>
      </c>
      <c r="C426" s="112">
        <v>71400</v>
      </c>
      <c r="D426" s="99"/>
    </row>
    <row r="427" spans="1:4" s="87" customFormat="1" ht="27.6" customHeight="1" x14ac:dyDescent="0.25">
      <c r="A427" s="113">
        <v>11</v>
      </c>
      <c r="B427" s="79" t="s">
        <v>302</v>
      </c>
      <c r="C427" s="112">
        <v>75400</v>
      </c>
      <c r="D427" s="99"/>
    </row>
    <row r="428" spans="1:4" s="87" customFormat="1" ht="35.25" customHeight="1" x14ac:dyDescent="0.25">
      <c r="A428" s="113">
        <v>12</v>
      </c>
      <c r="B428" s="79" t="s">
        <v>303</v>
      </c>
      <c r="C428" s="112">
        <v>66500</v>
      </c>
      <c r="D428" s="99"/>
    </row>
    <row r="429" spans="1:4" s="87" customFormat="1" ht="50.25" customHeight="1" x14ac:dyDescent="0.25">
      <c r="A429" s="113">
        <v>13</v>
      </c>
      <c r="B429" s="79" t="s">
        <v>304</v>
      </c>
      <c r="C429" s="112">
        <v>80300</v>
      </c>
      <c r="D429" s="99"/>
    </row>
    <row r="430" spans="1:4" s="87" customFormat="1" ht="50.25" customHeight="1" x14ac:dyDescent="0.25">
      <c r="A430" s="113">
        <v>14</v>
      </c>
      <c r="B430" s="79" t="s">
        <v>305</v>
      </c>
      <c r="C430" s="112">
        <v>135000</v>
      </c>
      <c r="D430" s="99"/>
    </row>
    <row r="431" spans="1:4" s="87" customFormat="1" ht="50.25" customHeight="1" x14ac:dyDescent="0.25">
      <c r="A431" s="113">
        <v>15</v>
      </c>
      <c r="B431" s="79" t="s">
        <v>306</v>
      </c>
      <c r="C431" s="112">
        <v>66500</v>
      </c>
      <c r="D431" s="99"/>
    </row>
    <row r="432" spans="1:4" s="87" customFormat="1" ht="29.25" customHeight="1" x14ac:dyDescent="0.25">
      <c r="A432" s="113">
        <v>16</v>
      </c>
      <c r="B432" s="79" t="s">
        <v>307</v>
      </c>
      <c r="C432" s="112">
        <v>310000</v>
      </c>
      <c r="D432" s="99"/>
    </row>
    <row r="433" spans="1:4" s="87" customFormat="1" ht="33" customHeight="1" x14ac:dyDescent="0.25">
      <c r="A433" s="113">
        <v>17</v>
      </c>
      <c r="B433" s="79" t="s">
        <v>308</v>
      </c>
      <c r="C433" s="112">
        <v>1028000</v>
      </c>
      <c r="D433" s="99"/>
    </row>
    <row r="434" spans="1:4" s="87" customFormat="1" ht="33" customHeight="1" x14ac:dyDescent="0.25">
      <c r="A434" s="113">
        <v>18</v>
      </c>
      <c r="B434" s="79" t="s">
        <v>309</v>
      </c>
      <c r="C434" s="112">
        <v>1138000</v>
      </c>
      <c r="D434" s="99"/>
    </row>
    <row r="435" spans="1:4" s="87" customFormat="1" ht="33" customHeight="1" x14ac:dyDescent="0.25">
      <c r="A435" s="113">
        <v>19</v>
      </c>
      <c r="B435" s="70" t="s">
        <v>469</v>
      </c>
      <c r="C435" s="72">
        <v>52000</v>
      </c>
      <c r="D435" s="99"/>
    </row>
    <row r="436" spans="1:4" s="87" customFormat="1" ht="33" customHeight="1" x14ac:dyDescent="0.25">
      <c r="A436" s="113">
        <v>20</v>
      </c>
      <c r="B436" s="70" t="s">
        <v>470</v>
      </c>
      <c r="C436" s="72">
        <v>52000</v>
      </c>
      <c r="D436" s="99"/>
    </row>
    <row r="437" spans="1:4" s="87" customFormat="1" ht="33" customHeight="1" x14ac:dyDescent="0.25">
      <c r="A437" s="113">
        <v>21</v>
      </c>
      <c r="B437" s="70" t="s">
        <v>471</v>
      </c>
      <c r="C437" s="72">
        <v>31800</v>
      </c>
      <c r="D437" s="99"/>
    </row>
    <row r="438" spans="1:4" s="87" customFormat="1" ht="33" customHeight="1" x14ac:dyDescent="0.25">
      <c r="A438" s="113">
        <v>22</v>
      </c>
      <c r="B438" s="70" t="s">
        <v>474</v>
      </c>
      <c r="C438" s="72">
        <v>31800</v>
      </c>
      <c r="D438" s="114"/>
    </row>
    <row r="439" spans="1:4" s="87" customFormat="1" ht="33" customHeight="1" x14ac:dyDescent="0.25">
      <c r="A439" s="113">
        <v>23</v>
      </c>
      <c r="B439" s="70" t="s">
        <v>473</v>
      </c>
      <c r="C439" s="72">
        <v>31800</v>
      </c>
      <c r="D439" s="114"/>
    </row>
    <row r="440" spans="1:4" s="87" customFormat="1" ht="33" customHeight="1" x14ac:dyDescent="0.25">
      <c r="A440" s="113">
        <v>24</v>
      </c>
      <c r="B440" s="70" t="s">
        <v>520</v>
      </c>
      <c r="C440" s="72">
        <v>31800</v>
      </c>
      <c r="D440" s="114"/>
    </row>
    <row r="441" spans="1:4" s="87" customFormat="1" ht="33" customHeight="1" x14ac:dyDescent="0.25">
      <c r="A441" s="113">
        <v>25</v>
      </c>
      <c r="B441" s="70" t="s">
        <v>521</v>
      </c>
      <c r="C441" s="72">
        <v>31800</v>
      </c>
      <c r="D441" s="114"/>
    </row>
    <row r="442" spans="1:4" s="87" customFormat="1" ht="33" customHeight="1" x14ac:dyDescent="0.25">
      <c r="A442" s="113">
        <v>26</v>
      </c>
      <c r="B442" s="70" t="s">
        <v>522</v>
      </c>
      <c r="C442" s="72">
        <v>31800</v>
      </c>
      <c r="D442" s="114"/>
    </row>
    <row r="443" spans="1:4" s="87" customFormat="1" ht="33" customHeight="1" x14ac:dyDescent="0.25">
      <c r="A443" s="113">
        <v>27</v>
      </c>
      <c r="B443" s="70" t="s">
        <v>472</v>
      </c>
      <c r="C443" s="72">
        <v>31800</v>
      </c>
      <c r="D443" s="114"/>
    </row>
    <row r="444" spans="1:4" s="87" customFormat="1" ht="33" customHeight="1" x14ac:dyDescent="0.25">
      <c r="A444" s="113">
        <v>28</v>
      </c>
      <c r="B444" s="70" t="s">
        <v>523</v>
      </c>
      <c r="C444" s="72">
        <v>31800</v>
      </c>
      <c r="D444" s="114"/>
    </row>
    <row r="445" spans="1:4" s="87" customFormat="1" ht="33" customHeight="1" x14ac:dyDescent="0.25">
      <c r="A445" s="113">
        <v>29</v>
      </c>
      <c r="B445" s="70" t="s">
        <v>524</v>
      </c>
      <c r="C445" s="72">
        <v>31800</v>
      </c>
      <c r="D445" s="114"/>
    </row>
    <row r="446" spans="1:4" s="87" customFormat="1" ht="33" customHeight="1" x14ac:dyDescent="0.25">
      <c r="A446" s="113">
        <v>30</v>
      </c>
      <c r="B446" s="70" t="s">
        <v>525</v>
      </c>
      <c r="C446" s="72">
        <v>31800</v>
      </c>
      <c r="D446" s="114"/>
    </row>
    <row r="447" spans="1:4" s="87" customFormat="1" ht="33" customHeight="1" x14ac:dyDescent="0.25">
      <c r="A447" s="113">
        <v>31</v>
      </c>
      <c r="B447" s="70" t="s">
        <v>526</v>
      </c>
      <c r="C447" s="72">
        <v>31800</v>
      </c>
      <c r="D447" s="114"/>
    </row>
    <row r="448" spans="1:4" s="87" customFormat="1" ht="33" customHeight="1" x14ac:dyDescent="0.25">
      <c r="A448" s="113">
        <v>32</v>
      </c>
      <c r="B448" s="70" t="s">
        <v>478</v>
      </c>
      <c r="C448" s="72">
        <v>37300</v>
      </c>
      <c r="D448" s="114"/>
    </row>
    <row r="449" spans="1:4" s="87" customFormat="1" ht="33" customHeight="1" x14ac:dyDescent="0.25">
      <c r="A449" s="113">
        <v>33</v>
      </c>
      <c r="B449" s="70" t="s">
        <v>475</v>
      </c>
      <c r="C449" s="72">
        <v>37300</v>
      </c>
      <c r="D449" s="114"/>
    </row>
    <row r="450" spans="1:4" s="87" customFormat="1" ht="33" customHeight="1" x14ac:dyDescent="0.25">
      <c r="A450" s="113">
        <v>34</v>
      </c>
      <c r="B450" s="70" t="s">
        <v>476</v>
      </c>
      <c r="C450" s="72">
        <v>37300</v>
      </c>
      <c r="D450" s="114"/>
    </row>
    <row r="451" spans="1:4" s="87" customFormat="1" ht="33" customHeight="1" x14ac:dyDescent="0.25">
      <c r="A451" s="113">
        <v>35</v>
      </c>
      <c r="B451" s="70" t="s">
        <v>477</v>
      </c>
      <c r="C451" s="72">
        <v>37300</v>
      </c>
      <c r="D451" s="114"/>
    </row>
    <row r="452" spans="1:4" s="87" customFormat="1" ht="33" customHeight="1" x14ac:dyDescent="0.25">
      <c r="A452" s="113">
        <v>36</v>
      </c>
      <c r="B452" s="70" t="s">
        <v>497</v>
      </c>
      <c r="C452" s="72">
        <v>39500</v>
      </c>
      <c r="D452" s="114"/>
    </row>
    <row r="453" spans="1:4" s="87" customFormat="1" ht="33" customHeight="1" x14ac:dyDescent="0.25">
      <c r="A453" s="113">
        <v>37</v>
      </c>
      <c r="B453" s="70" t="s">
        <v>500</v>
      </c>
      <c r="C453" s="72">
        <v>45200</v>
      </c>
      <c r="D453" s="114"/>
    </row>
    <row r="454" spans="1:4" s="87" customFormat="1" ht="33" customHeight="1" x14ac:dyDescent="0.25">
      <c r="A454" s="113">
        <v>38</v>
      </c>
      <c r="B454" s="70" t="s">
        <v>499</v>
      </c>
      <c r="C454" s="72">
        <v>52000</v>
      </c>
      <c r="D454" s="114"/>
    </row>
    <row r="455" spans="1:4" s="87" customFormat="1" ht="33" customHeight="1" x14ac:dyDescent="0.25">
      <c r="A455" s="113">
        <v>39</v>
      </c>
      <c r="B455" s="70" t="s">
        <v>310</v>
      </c>
      <c r="C455" s="72">
        <v>64400</v>
      </c>
      <c r="D455" s="114"/>
    </row>
    <row r="456" spans="1:4" s="87" customFormat="1" ht="33" customHeight="1" x14ac:dyDescent="0.25">
      <c r="A456" s="113">
        <v>40</v>
      </c>
      <c r="B456" s="70" t="s">
        <v>311</v>
      </c>
      <c r="C456" s="72">
        <v>46800</v>
      </c>
      <c r="D456" s="114"/>
    </row>
    <row r="457" spans="1:4" s="87" customFormat="1" ht="33" customHeight="1" x14ac:dyDescent="0.25">
      <c r="A457" s="113">
        <v>41</v>
      </c>
      <c r="B457" s="70" t="s">
        <v>312</v>
      </c>
      <c r="C457" s="72">
        <v>102000</v>
      </c>
      <c r="D457" s="114"/>
    </row>
    <row r="458" spans="1:4" s="87" customFormat="1" ht="33" customHeight="1" x14ac:dyDescent="0.25">
      <c r="A458" s="113">
        <v>42</v>
      </c>
      <c r="B458" s="70" t="s">
        <v>313</v>
      </c>
      <c r="C458" s="72">
        <v>265000</v>
      </c>
      <c r="D458" s="114"/>
    </row>
    <row r="459" spans="1:4" s="87" customFormat="1" ht="35.25" customHeight="1" x14ac:dyDescent="0.25">
      <c r="A459" s="113">
        <v>43</v>
      </c>
      <c r="B459" s="70" t="s">
        <v>314</v>
      </c>
      <c r="C459" s="72">
        <v>56600</v>
      </c>
      <c r="D459" s="114"/>
    </row>
    <row r="460" spans="1:4" s="87" customFormat="1" ht="35.25" customHeight="1" x14ac:dyDescent="0.25">
      <c r="A460" s="113">
        <v>44</v>
      </c>
      <c r="B460" s="70" t="s">
        <v>315</v>
      </c>
      <c r="C460" s="72">
        <v>47500</v>
      </c>
      <c r="D460" s="114"/>
    </row>
    <row r="461" spans="1:4" s="87" customFormat="1" ht="35.25" customHeight="1" x14ac:dyDescent="0.25">
      <c r="A461" s="113">
        <v>45</v>
      </c>
      <c r="B461" s="70" t="s">
        <v>316</v>
      </c>
      <c r="C461" s="72">
        <v>34000</v>
      </c>
      <c r="D461" s="114"/>
    </row>
    <row r="462" spans="1:4" s="87" customFormat="1" ht="35.25" customHeight="1" x14ac:dyDescent="0.25">
      <c r="A462" s="113">
        <v>46</v>
      </c>
      <c r="B462" s="70" t="s">
        <v>317</v>
      </c>
      <c r="C462" s="72">
        <v>58000</v>
      </c>
      <c r="D462" s="114"/>
    </row>
    <row r="463" spans="1:4" s="87" customFormat="1" ht="35.25" customHeight="1" x14ac:dyDescent="0.25">
      <c r="A463" s="113">
        <v>47</v>
      </c>
      <c r="B463" s="70" t="s">
        <v>318</v>
      </c>
      <c r="C463" s="72">
        <v>63700</v>
      </c>
      <c r="D463" s="114"/>
    </row>
    <row r="464" spans="1:4" s="87" customFormat="1" ht="35.25" customHeight="1" x14ac:dyDescent="0.25">
      <c r="A464" s="113">
        <v>48</v>
      </c>
      <c r="B464" s="70" t="s">
        <v>501</v>
      </c>
      <c r="C464" s="72">
        <v>134500</v>
      </c>
      <c r="D464" s="114"/>
    </row>
    <row r="465" spans="1:4" s="87" customFormat="1" ht="35.25" customHeight="1" x14ac:dyDescent="0.25">
      <c r="A465" s="113">
        <v>49</v>
      </c>
      <c r="B465" s="70" t="s">
        <v>502</v>
      </c>
      <c r="C465" s="72">
        <v>175500</v>
      </c>
      <c r="D465" s="114"/>
    </row>
    <row r="466" spans="1:4" s="87" customFormat="1" ht="35.25" customHeight="1" x14ac:dyDescent="0.25">
      <c r="A466" s="113">
        <v>50</v>
      </c>
      <c r="B466" s="70" t="s">
        <v>503</v>
      </c>
      <c r="C466" s="72">
        <v>182000</v>
      </c>
      <c r="D466" s="114"/>
    </row>
    <row r="467" spans="1:4" s="87" customFormat="1" ht="35.25" customHeight="1" x14ac:dyDescent="0.25">
      <c r="A467" s="113">
        <v>51</v>
      </c>
      <c r="B467" s="70" t="s">
        <v>504</v>
      </c>
      <c r="C467" s="72">
        <v>175500</v>
      </c>
      <c r="D467" s="114"/>
    </row>
    <row r="468" spans="1:4" s="87" customFormat="1" ht="35.25" customHeight="1" x14ac:dyDescent="0.25">
      <c r="A468" s="113">
        <v>52</v>
      </c>
      <c r="B468" s="70" t="s">
        <v>505</v>
      </c>
      <c r="C468" s="72">
        <v>175000</v>
      </c>
      <c r="D468" s="114"/>
    </row>
    <row r="469" spans="1:4" s="87" customFormat="1" ht="35.25" customHeight="1" x14ac:dyDescent="0.25">
      <c r="A469" s="113">
        <v>53</v>
      </c>
      <c r="B469" s="70" t="s">
        <v>506</v>
      </c>
      <c r="C469" s="72">
        <v>175000</v>
      </c>
      <c r="D469" s="114"/>
    </row>
    <row r="470" spans="1:4" s="87" customFormat="1" ht="35.25" customHeight="1" x14ac:dyDescent="0.25">
      <c r="A470" s="113">
        <v>54</v>
      </c>
      <c r="B470" s="70" t="s">
        <v>507</v>
      </c>
      <c r="C470" s="72">
        <v>145000</v>
      </c>
      <c r="D470" s="114"/>
    </row>
    <row r="471" spans="1:4" s="87" customFormat="1" ht="35.25" customHeight="1" x14ac:dyDescent="0.25">
      <c r="A471" s="113">
        <v>55</v>
      </c>
      <c r="B471" s="70" t="s">
        <v>508</v>
      </c>
      <c r="C471" s="72">
        <v>145000</v>
      </c>
      <c r="D471" s="114"/>
    </row>
    <row r="472" spans="1:4" s="87" customFormat="1" ht="35.25" customHeight="1" x14ac:dyDescent="0.25">
      <c r="A472" s="113">
        <v>56</v>
      </c>
      <c r="B472" s="70" t="s">
        <v>509</v>
      </c>
      <c r="C472" s="72">
        <v>100000</v>
      </c>
      <c r="D472" s="114"/>
    </row>
    <row r="473" spans="1:4" s="87" customFormat="1" ht="35.25" customHeight="1" x14ac:dyDescent="0.25">
      <c r="A473" s="113">
        <v>57</v>
      </c>
      <c r="B473" s="70" t="s">
        <v>510</v>
      </c>
      <c r="C473" s="72">
        <v>100000</v>
      </c>
      <c r="D473" s="114"/>
    </row>
    <row r="474" spans="1:4" s="87" customFormat="1" ht="35.25" customHeight="1" x14ac:dyDescent="0.25">
      <c r="A474" s="113">
        <v>58</v>
      </c>
      <c r="B474" s="70" t="s">
        <v>511</v>
      </c>
      <c r="C474" s="72">
        <v>100000</v>
      </c>
      <c r="D474" s="114"/>
    </row>
    <row r="475" spans="1:4" s="87" customFormat="1" ht="35.25" customHeight="1" x14ac:dyDescent="0.25">
      <c r="A475" s="113">
        <v>59</v>
      </c>
      <c r="B475" s="70" t="s">
        <v>319</v>
      </c>
      <c r="C475" s="72">
        <v>484000</v>
      </c>
      <c r="D475" s="114"/>
    </row>
    <row r="476" spans="1:4" s="87" customFormat="1" ht="35.25" customHeight="1" x14ac:dyDescent="0.25">
      <c r="A476" s="113">
        <v>60</v>
      </c>
      <c r="B476" s="70" t="s">
        <v>512</v>
      </c>
      <c r="C476" s="72">
        <v>130000</v>
      </c>
      <c r="D476" s="114"/>
    </row>
    <row r="477" spans="1:4" s="87" customFormat="1" ht="35.25" customHeight="1" x14ac:dyDescent="0.25">
      <c r="A477" s="113">
        <v>61</v>
      </c>
      <c r="B477" s="70" t="s">
        <v>513</v>
      </c>
      <c r="C477" s="72">
        <v>514000</v>
      </c>
      <c r="D477" s="114"/>
    </row>
    <row r="478" spans="1:4" s="87" customFormat="1" ht="27" customHeight="1" x14ac:dyDescent="0.25">
      <c r="A478" s="113">
        <v>62</v>
      </c>
      <c r="B478" s="70" t="s">
        <v>514</v>
      </c>
      <c r="C478" s="72">
        <v>125000</v>
      </c>
      <c r="D478" s="114"/>
    </row>
    <row r="479" spans="1:4" s="87" customFormat="1" ht="35.25" customHeight="1" x14ac:dyDescent="0.25">
      <c r="A479" s="113">
        <v>63</v>
      </c>
      <c r="B479" s="70" t="s">
        <v>320</v>
      </c>
      <c r="C479" s="72">
        <v>214000</v>
      </c>
      <c r="D479" s="114"/>
    </row>
    <row r="480" spans="1:4" s="87" customFormat="1" ht="35.25" customHeight="1" x14ac:dyDescent="0.25">
      <c r="A480" s="113">
        <v>64</v>
      </c>
      <c r="B480" s="70" t="s">
        <v>516</v>
      </c>
      <c r="C480" s="72">
        <v>128000</v>
      </c>
      <c r="D480" s="114"/>
    </row>
    <row r="481" spans="1:4" s="87" customFormat="1" ht="35.25" customHeight="1" x14ac:dyDescent="0.25">
      <c r="A481" s="113">
        <v>65</v>
      </c>
      <c r="B481" s="70" t="s">
        <v>515</v>
      </c>
      <c r="C481" s="72">
        <v>161300</v>
      </c>
      <c r="D481" s="114"/>
    </row>
    <row r="482" spans="1:4" s="87" customFormat="1" ht="35.25" customHeight="1" x14ac:dyDescent="0.25">
      <c r="A482" s="113">
        <v>66</v>
      </c>
      <c r="B482" s="70" t="s">
        <v>517</v>
      </c>
      <c r="C482" s="72">
        <v>37300</v>
      </c>
      <c r="D482" s="114"/>
    </row>
    <row r="483" spans="1:4" s="87" customFormat="1" ht="35.25" customHeight="1" x14ac:dyDescent="0.25">
      <c r="A483" s="113">
        <v>67</v>
      </c>
      <c r="B483" s="70" t="s">
        <v>518</v>
      </c>
      <c r="C483" s="72">
        <v>30100</v>
      </c>
      <c r="D483" s="114"/>
    </row>
    <row r="484" spans="1:4" s="87" customFormat="1" ht="35.25" customHeight="1" x14ac:dyDescent="0.25">
      <c r="A484" s="113">
        <v>68</v>
      </c>
      <c r="B484" s="70" t="s">
        <v>465</v>
      </c>
      <c r="C484" s="72">
        <v>15100</v>
      </c>
      <c r="D484" s="114"/>
    </row>
    <row r="485" spans="1:4" s="87" customFormat="1" ht="35.25" customHeight="1" x14ac:dyDescent="0.25">
      <c r="A485" s="113">
        <v>69</v>
      </c>
      <c r="B485" s="70" t="s">
        <v>519</v>
      </c>
      <c r="C485" s="72">
        <v>31200</v>
      </c>
      <c r="D485" s="114"/>
    </row>
    <row r="486" spans="1:4" s="87" customFormat="1" ht="35.25" customHeight="1" x14ac:dyDescent="0.25">
      <c r="A486" s="113">
        <v>70</v>
      </c>
      <c r="B486" s="70" t="s">
        <v>321</v>
      </c>
      <c r="C486" s="72">
        <v>22500</v>
      </c>
      <c r="D486" s="114"/>
    </row>
    <row r="487" spans="1:4" s="87" customFormat="1" ht="35.25" customHeight="1" x14ac:dyDescent="0.25">
      <c r="A487" s="113">
        <v>71</v>
      </c>
      <c r="B487" s="70" t="s">
        <v>322</v>
      </c>
      <c r="C487" s="72">
        <v>51400</v>
      </c>
      <c r="D487" s="99"/>
    </row>
    <row r="488" spans="1:4" s="87" customFormat="1" ht="35.25" customHeight="1" x14ac:dyDescent="0.25">
      <c r="A488" s="113">
        <v>72</v>
      </c>
      <c r="B488" s="70" t="s">
        <v>323</v>
      </c>
      <c r="C488" s="72">
        <v>105500</v>
      </c>
      <c r="D488" s="99"/>
    </row>
    <row r="489" spans="1:4" s="87" customFormat="1" ht="35.25" customHeight="1" x14ac:dyDescent="0.25">
      <c r="A489" s="113">
        <v>73</v>
      </c>
      <c r="B489" s="70" t="s">
        <v>324</v>
      </c>
      <c r="C489" s="72">
        <v>62600</v>
      </c>
      <c r="D489" s="99"/>
    </row>
    <row r="490" spans="1:4" s="87" customFormat="1" ht="35.25" customHeight="1" x14ac:dyDescent="0.25">
      <c r="A490" s="113">
        <v>74</v>
      </c>
      <c r="B490" s="70" t="s">
        <v>325</v>
      </c>
      <c r="C490" s="72">
        <v>46000</v>
      </c>
      <c r="D490" s="99"/>
    </row>
    <row r="491" spans="1:4" s="87" customFormat="1" ht="35.25" customHeight="1" x14ac:dyDescent="0.25">
      <c r="A491" s="113">
        <v>75</v>
      </c>
      <c r="B491" s="70" t="s">
        <v>326</v>
      </c>
      <c r="C491" s="72">
        <v>163000</v>
      </c>
      <c r="D491" s="99"/>
    </row>
    <row r="492" spans="1:4" s="87" customFormat="1" ht="35.25" customHeight="1" x14ac:dyDescent="0.25">
      <c r="A492" s="113">
        <v>76</v>
      </c>
      <c r="B492" s="70" t="s">
        <v>327</v>
      </c>
      <c r="C492" s="72">
        <v>58600</v>
      </c>
      <c r="D492" s="99"/>
    </row>
    <row r="493" spans="1:4" s="87" customFormat="1" ht="35.25" customHeight="1" x14ac:dyDescent="0.25">
      <c r="A493" s="113">
        <v>77</v>
      </c>
      <c r="B493" s="70" t="s">
        <v>328</v>
      </c>
      <c r="C493" s="72">
        <v>64700</v>
      </c>
      <c r="D493" s="99"/>
    </row>
    <row r="494" spans="1:4" s="87" customFormat="1" ht="35.25" customHeight="1" x14ac:dyDescent="0.25">
      <c r="A494" s="113">
        <v>78</v>
      </c>
      <c r="B494" s="70" t="s">
        <v>329</v>
      </c>
      <c r="C494" s="72">
        <v>105500</v>
      </c>
      <c r="D494" s="99"/>
    </row>
    <row r="495" spans="1:4" s="87" customFormat="1" ht="35.25" customHeight="1" x14ac:dyDescent="0.25">
      <c r="A495" s="113">
        <v>79</v>
      </c>
      <c r="B495" s="70" t="s">
        <v>330</v>
      </c>
      <c r="C495" s="72">
        <v>64700</v>
      </c>
      <c r="D495" s="99"/>
    </row>
    <row r="496" spans="1:4" s="87" customFormat="1" ht="35.25" customHeight="1" x14ac:dyDescent="0.25">
      <c r="A496" s="113">
        <v>80</v>
      </c>
      <c r="B496" s="70" t="s">
        <v>331</v>
      </c>
      <c r="C496" s="72">
        <v>105500</v>
      </c>
      <c r="D496" s="99"/>
    </row>
    <row r="497" spans="1:4" s="87" customFormat="1" ht="35.25" customHeight="1" x14ac:dyDescent="0.25">
      <c r="A497" s="113">
        <v>81</v>
      </c>
      <c r="B497" s="70" t="s">
        <v>332</v>
      </c>
      <c r="C497" s="72">
        <v>64700</v>
      </c>
      <c r="D497" s="99"/>
    </row>
    <row r="498" spans="1:4" s="87" customFormat="1" ht="35.25" customHeight="1" x14ac:dyDescent="0.25">
      <c r="A498" s="113">
        <v>82</v>
      </c>
      <c r="B498" s="70" t="s">
        <v>333</v>
      </c>
      <c r="C498" s="72">
        <v>105500</v>
      </c>
      <c r="D498" s="99"/>
    </row>
    <row r="499" spans="1:4" s="87" customFormat="1" ht="35.25" customHeight="1" x14ac:dyDescent="0.25">
      <c r="A499" s="113">
        <v>83</v>
      </c>
      <c r="B499" s="70" t="s">
        <v>553</v>
      </c>
      <c r="C499" s="72">
        <v>105500</v>
      </c>
      <c r="D499" s="99"/>
    </row>
    <row r="500" spans="1:4" s="87" customFormat="1" ht="35.25" customHeight="1" x14ac:dyDescent="0.25">
      <c r="A500" s="113">
        <v>84</v>
      </c>
      <c r="B500" s="70" t="s">
        <v>554</v>
      </c>
      <c r="C500" s="72">
        <v>64700</v>
      </c>
      <c r="D500" s="99"/>
    </row>
    <row r="501" spans="1:4" s="87" customFormat="1" ht="35.25" customHeight="1" x14ac:dyDescent="0.25">
      <c r="A501" s="113">
        <v>85</v>
      </c>
      <c r="B501" s="70" t="s">
        <v>555</v>
      </c>
      <c r="C501" s="72">
        <v>105500</v>
      </c>
      <c r="D501" s="99"/>
    </row>
    <row r="502" spans="1:4" s="87" customFormat="1" ht="35.25" customHeight="1" x14ac:dyDescent="0.25">
      <c r="A502" s="113">
        <v>86</v>
      </c>
      <c r="B502" s="70" t="s">
        <v>556</v>
      </c>
      <c r="C502" s="72">
        <v>64700</v>
      </c>
      <c r="D502" s="99"/>
    </row>
    <row r="503" spans="1:4" s="87" customFormat="1" ht="35.25" customHeight="1" x14ac:dyDescent="0.25">
      <c r="A503" s="113">
        <v>87</v>
      </c>
      <c r="B503" s="70" t="s">
        <v>557</v>
      </c>
      <c r="C503" s="72">
        <v>105500</v>
      </c>
      <c r="D503" s="99"/>
    </row>
    <row r="504" spans="1:4" s="87" customFormat="1" ht="35.25" customHeight="1" x14ac:dyDescent="0.25">
      <c r="A504" s="113">
        <v>88</v>
      </c>
      <c r="B504" s="70" t="s">
        <v>334</v>
      </c>
      <c r="C504" s="72">
        <v>105500</v>
      </c>
      <c r="D504" s="99"/>
    </row>
    <row r="505" spans="1:4" s="80" customFormat="1" ht="35.25" customHeight="1" x14ac:dyDescent="0.25">
      <c r="A505" s="113">
        <v>89</v>
      </c>
      <c r="B505" s="70" t="s">
        <v>335</v>
      </c>
      <c r="C505" s="72">
        <v>64700</v>
      </c>
      <c r="D505" s="71"/>
    </row>
    <row r="506" spans="1:4" s="80" customFormat="1" ht="35.25" customHeight="1" x14ac:dyDescent="0.25">
      <c r="A506" s="113">
        <v>90</v>
      </c>
      <c r="B506" s="70" t="s">
        <v>336</v>
      </c>
      <c r="C506" s="72">
        <v>105500</v>
      </c>
      <c r="D506" s="71"/>
    </row>
    <row r="507" spans="1:4" s="80" customFormat="1" ht="35.25" customHeight="1" x14ac:dyDescent="0.25">
      <c r="A507" s="113">
        <v>91</v>
      </c>
      <c r="B507" s="70" t="s">
        <v>560</v>
      </c>
      <c r="C507" s="72">
        <v>64700</v>
      </c>
      <c r="D507" s="71"/>
    </row>
    <row r="508" spans="1:4" s="80" customFormat="1" ht="35.25" customHeight="1" x14ac:dyDescent="0.25">
      <c r="A508" s="113">
        <v>92</v>
      </c>
      <c r="B508" s="70" t="s">
        <v>558</v>
      </c>
      <c r="C508" s="72">
        <v>209300</v>
      </c>
      <c r="D508" s="71" t="s">
        <v>337</v>
      </c>
    </row>
    <row r="509" spans="1:4" s="80" customFormat="1" ht="35.25" customHeight="1" x14ac:dyDescent="0.25">
      <c r="A509" s="113">
        <v>93</v>
      </c>
      <c r="B509" s="70" t="s">
        <v>338</v>
      </c>
      <c r="C509" s="72">
        <v>202500</v>
      </c>
      <c r="D509" s="71"/>
    </row>
    <row r="510" spans="1:4" s="80" customFormat="1" ht="35.25" customHeight="1" x14ac:dyDescent="0.25">
      <c r="A510" s="113">
        <v>94</v>
      </c>
      <c r="B510" s="70" t="s">
        <v>339</v>
      </c>
      <c r="C510" s="72">
        <v>202500</v>
      </c>
      <c r="D510" s="71"/>
    </row>
    <row r="511" spans="1:4" s="80" customFormat="1" ht="35.25" customHeight="1" x14ac:dyDescent="0.25">
      <c r="A511" s="113">
        <v>95</v>
      </c>
      <c r="B511" s="70" t="s">
        <v>340</v>
      </c>
      <c r="C511" s="72">
        <v>80200</v>
      </c>
      <c r="D511" s="71"/>
    </row>
    <row r="512" spans="1:4" s="80" customFormat="1" ht="35.25" customHeight="1" x14ac:dyDescent="0.25">
      <c r="A512" s="113">
        <v>96</v>
      </c>
      <c r="B512" s="70" t="s">
        <v>341</v>
      </c>
      <c r="C512" s="72">
        <v>210000</v>
      </c>
      <c r="D512" s="71"/>
    </row>
    <row r="513" spans="1:4" s="80" customFormat="1" ht="35.25" customHeight="1" x14ac:dyDescent="0.25">
      <c r="A513" s="113">
        <v>97</v>
      </c>
      <c r="B513" s="70" t="s">
        <v>342</v>
      </c>
      <c r="C513" s="72">
        <v>220000</v>
      </c>
      <c r="D513" s="71"/>
    </row>
    <row r="514" spans="1:4" s="80" customFormat="1" ht="35.25" customHeight="1" x14ac:dyDescent="0.25">
      <c r="A514" s="113">
        <v>98</v>
      </c>
      <c r="B514" s="70" t="s">
        <v>343</v>
      </c>
      <c r="C514" s="72">
        <v>177000</v>
      </c>
      <c r="D514" s="71"/>
    </row>
    <row r="515" spans="1:4" s="80" customFormat="1" ht="35.25" customHeight="1" thickBot="1" x14ac:dyDescent="0.3">
      <c r="A515" s="113">
        <v>99</v>
      </c>
      <c r="B515" s="70" t="s">
        <v>559</v>
      </c>
      <c r="C515" s="72">
        <v>96200</v>
      </c>
      <c r="D515" s="71"/>
    </row>
    <row r="516" spans="1:4" s="80" customFormat="1" ht="35.25" customHeight="1" thickBot="1" x14ac:dyDescent="0.3">
      <c r="A516" s="113">
        <v>100</v>
      </c>
      <c r="B516" s="70" t="s">
        <v>344</v>
      </c>
      <c r="C516" s="72">
        <v>184500</v>
      </c>
      <c r="D516" s="115"/>
    </row>
    <row r="517" spans="1:4" s="80" customFormat="1" ht="35.25" customHeight="1" thickBot="1" x14ac:dyDescent="0.3">
      <c r="A517" s="113">
        <v>101</v>
      </c>
      <c r="B517" s="70" t="s">
        <v>345</v>
      </c>
      <c r="C517" s="72">
        <v>184500</v>
      </c>
      <c r="D517" s="115"/>
    </row>
    <row r="518" spans="1:4" s="80" customFormat="1" ht="35.25" customHeight="1" x14ac:dyDescent="0.25">
      <c r="A518" s="113">
        <v>102</v>
      </c>
      <c r="B518" s="70" t="s">
        <v>346</v>
      </c>
      <c r="C518" s="72">
        <v>271000</v>
      </c>
      <c r="D518" s="71"/>
    </row>
    <row r="519" spans="1:4" s="80" customFormat="1" ht="35.25" customHeight="1" x14ac:dyDescent="0.25">
      <c r="A519" s="113">
        <v>103</v>
      </c>
      <c r="B519" s="70" t="s">
        <v>347</v>
      </c>
      <c r="C519" s="72">
        <v>429000</v>
      </c>
      <c r="D519" s="71"/>
    </row>
    <row r="520" spans="1:4" s="80" customFormat="1" ht="35.25" customHeight="1" x14ac:dyDescent="0.25">
      <c r="A520" s="113">
        <v>104</v>
      </c>
      <c r="B520" s="70" t="s">
        <v>348</v>
      </c>
      <c r="C520" s="72">
        <v>303000</v>
      </c>
      <c r="D520" s="71"/>
    </row>
    <row r="521" spans="1:4" s="80" customFormat="1" ht="35.25" customHeight="1" x14ac:dyDescent="0.25">
      <c r="A521" s="144" t="s">
        <v>621</v>
      </c>
      <c r="B521" s="145"/>
      <c r="C521" s="103"/>
      <c r="D521" s="71"/>
    </row>
    <row r="522" spans="1:4" s="80" customFormat="1" ht="35.25" customHeight="1" x14ac:dyDescent="0.25">
      <c r="A522" s="96">
        <v>1</v>
      </c>
      <c r="B522" s="70" t="s">
        <v>349</v>
      </c>
      <c r="C522" s="72">
        <v>355000</v>
      </c>
      <c r="D522" s="71"/>
    </row>
    <row r="523" spans="1:4" s="80" customFormat="1" ht="35.25" customHeight="1" x14ac:dyDescent="0.25">
      <c r="A523" s="96">
        <v>2</v>
      </c>
      <c r="B523" s="70" t="s">
        <v>350</v>
      </c>
      <c r="C523" s="72">
        <v>522000</v>
      </c>
      <c r="D523" s="71"/>
    </row>
    <row r="524" spans="1:4" s="80" customFormat="1" ht="76.5" customHeight="1" x14ac:dyDescent="0.25">
      <c r="A524" s="96">
        <v>3</v>
      </c>
      <c r="B524" s="70" t="s">
        <v>351</v>
      </c>
      <c r="C524" s="72">
        <v>1744000</v>
      </c>
      <c r="D524" s="71" t="s">
        <v>352</v>
      </c>
    </row>
    <row r="525" spans="1:4" s="80" customFormat="1" ht="35.25" customHeight="1" x14ac:dyDescent="0.25">
      <c r="A525" s="96">
        <v>4</v>
      </c>
      <c r="B525" s="70" t="s">
        <v>353</v>
      </c>
      <c r="C525" s="72">
        <v>1255000</v>
      </c>
      <c r="D525" s="71"/>
    </row>
    <row r="526" spans="1:4" s="80" customFormat="1" ht="44.25" customHeight="1" x14ac:dyDescent="0.25">
      <c r="A526" s="96">
        <v>5</v>
      </c>
      <c r="B526" s="70" t="s">
        <v>354</v>
      </c>
      <c r="C526" s="72">
        <v>1591000</v>
      </c>
      <c r="D526" s="99"/>
    </row>
    <row r="527" spans="1:4" s="80" customFormat="1" ht="44.25" customHeight="1" x14ac:dyDescent="0.25">
      <c r="A527" s="96">
        <v>6</v>
      </c>
      <c r="B527" s="70" t="s">
        <v>355</v>
      </c>
      <c r="C527" s="72">
        <v>2000000</v>
      </c>
      <c r="D527" s="99"/>
    </row>
    <row r="528" spans="1:4" s="80" customFormat="1" ht="44.25" customHeight="1" x14ac:dyDescent="0.25">
      <c r="A528" s="96">
        <v>7</v>
      </c>
      <c r="B528" s="70" t="s">
        <v>356</v>
      </c>
      <c r="C528" s="72">
        <v>3000000</v>
      </c>
      <c r="D528" s="99"/>
    </row>
    <row r="529" spans="1:4" s="80" customFormat="1" ht="79.5" customHeight="1" x14ac:dyDescent="0.25">
      <c r="A529" s="96">
        <v>8</v>
      </c>
      <c r="B529" s="70" t="s">
        <v>357</v>
      </c>
      <c r="C529" s="72">
        <v>546000</v>
      </c>
      <c r="D529" s="99" t="s">
        <v>358</v>
      </c>
    </row>
    <row r="530" spans="1:4" s="80" customFormat="1" ht="79.5" customHeight="1" x14ac:dyDescent="0.25">
      <c r="A530" s="96">
        <v>9</v>
      </c>
      <c r="B530" s="70" t="s">
        <v>359</v>
      </c>
      <c r="C530" s="72">
        <v>500000</v>
      </c>
      <c r="D530" s="71"/>
    </row>
    <row r="531" spans="1:4" s="80" customFormat="1" ht="79.5" customHeight="1" x14ac:dyDescent="0.25">
      <c r="A531" s="96">
        <v>10</v>
      </c>
      <c r="B531" s="70" t="s">
        <v>360</v>
      </c>
      <c r="C531" s="72">
        <v>474000</v>
      </c>
      <c r="D531" s="99"/>
    </row>
    <row r="532" spans="1:4" s="80" customFormat="1" ht="31.5" customHeight="1" x14ac:dyDescent="0.25">
      <c r="A532" s="96">
        <v>11</v>
      </c>
      <c r="B532" s="70" t="s">
        <v>361</v>
      </c>
      <c r="C532" s="72">
        <v>1744000</v>
      </c>
      <c r="D532" s="99"/>
    </row>
    <row r="533" spans="1:4" s="80" customFormat="1" ht="31.5" customHeight="1" x14ac:dyDescent="0.25">
      <c r="A533" s="96">
        <v>12</v>
      </c>
      <c r="B533" s="70" t="s">
        <v>362</v>
      </c>
      <c r="C533" s="72">
        <v>775000</v>
      </c>
      <c r="D533" s="71"/>
    </row>
    <row r="534" spans="1:4" s="80" customFormat="1" ht="31.5" customHeight="1" x14ac:dyDescent="0.25">
      <c r="A534" s="96">
        <v>13</v>
      </c>
      <c r="B534" s="70" t="s">
        <v>363</v>
      </c>
      <c r="C534" s="72">
        <v>643000</v>
      </c>
      <c r="D534" s="71"/>
    </row>
    <row r="535" spans="1:4" s="80" customFormat="1" ht="31.5" customHeight="1" x14ac:dyDescent="0.25">
      <c r="A535" s="96">
        <v>14</v>
      </c>
      <c r="B535" s="70" t="s">
        <v>364</v>
      </c>
      <c r="C535" s="72">
        <v>555000</v>
      </c>
      <c r="D535" s="71" t="s">
        <v>365</v>
      </c>
    </row>
    <row r="536" spans="1:4" s="80" customFormat="1" ht="46.5" customHeight="1" x14ac:dyDescent="0.25">
      <c r="A536" s="96">
        <v>15</v>
      </c>
      <c r="B536" s="70" t="s">
        <v>366</v>
      </c>
      <c r="C536" s="72">
        <v>376000</v>
      </c>
      <c r="D536" s="71"/>
    </row>
    <row r="537" spans="1:4" ht="24.6" customHeight="1" x14ac:dyDescent="0.25">
      <c r="A537" s="116"/>
      <c r="B537" s="73"/>
      <c r="C537" s="74"/>
      <c r="D537" s="75"/>
    </row>
    <row r="538" spans="1:4" ht="19.899999999999999" customHeight="1" x14ac:dyDescent="0.25"/>
    <row r="539" spans="1:4" ht="19.899999999999999" customHeight="1" x14ac:dyDescent="0.25"/>
    <row r="540" spans="1:4" ht="19.899999999999999" customHeight="1" x14ac:dyDescent="0.25"/>
  </sheetData>
  <autoFilter ref="A9:D536"/>
  <mergeCells count="12">
    <mergeCell ref="A5:D5"/>
    <mergeCell ref="C2:D2"/>
    <mergeCell ref="C3:D3"/>
    <mergeCell ref="A521:B521"/>
    <mergeCell ref="A1:B1"/>
    <mergeCell ref="C1:D1"/>
    <mergeCell ref="A2:B2"/>
    <mergeCell ref="A3:B3"/>
    <mergeCell ref="A416:B416"/>
    <mergeCell ref="A224:B224"/>
    <mergeCell ref="A4:B4"/>
    <mergeCell ref="A6:C6"/>
  </mergeCells>
  <conditionalFormatting sqref="B435:B486">
    <cfRule type="duplicateValues" dxfId="0" priority="3"/>
  </conditionalFormatting>
  <pageMargins left="0" right="0" top="0" bottom="0" header="0.31496062992125984" footer="0.31496062992125984"/>
  <pageSetup paperSize="9" scale="45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96"/>
  <sheetViews>
    <sheetView topLeftCell="A57" zoomScaleNormal="100" workbookViewId="0">
      <selection activeCell="H101" sqref="H101"/>
    </sheetView>
  </sheetViews>
  <sheetFormatPr defaultRowHeight="15" x14ac:dyDescent="0.25"/>
  <cols>
    <col min="1" max="1" width="6.42578125" style="61" customWidth="1"/>
    <col min="2" max="2" width="49.85546875" customWidth="1"/>
    <col min="3" max="3" width="11.85546875" style="64" customWidth="1"/>
    <col min="4" max="4" width="11.85546875" style="48" bestFit="1" customWidth="1"/>
    <col min="5" max="5" width="10.140625" style="48" bestFit="1" customWidth="1"/>
    <col min="6" max="6" width="8.7109375" style="48" bestFit="1" customWidth="1"/>
    <col min="7" max="7" width="9" style="48" bestFit="1" customWidth="1"/>
    <col min="8" max="8" width="12" style="48" bestFit="1" customWidth="1"/>
    <col min="9" max="9" width="11.85546875" style="65" customWidth="1"/>
    <col min="10" max="10" width="29.85546875" style="48" customWidth="1"/>
  </cols>
  <sheetData>
    <row r="1" spans="1:10" ht="16.5" x14ac:dyDescent="0.25">
      <c r="A1" s="153" t="s">
        <v>104</v>
      </c>
      <c r="B1" s="153"/>
      <c r="C1" s="154" t="s">
        <v>106</v>
      </c>
      <c r="D1" s="154"/>
      <c r="E1" s="154"/>
      <c r="F1" s="154"/>
      <c r="G1" s="154"/>
      <c r="H1" s="154"/>
      <c r="I1" s="154"/>
      <c r="J1" s="154"/>
    </row>
    <row r="2" spans="1:10" ht="16.5" x14ac:dyDescent="0.25">
      <c r="A2" s="155" t="s">
        <v>105</v>
      </c>
      <c r="B2" s="155"/>
      <c r="C2" s="154" t="s">
        <v>107</v>
      </c>
      <c r="D2" s="154"/>
      <c r="E2" s="154"/>
      <c r="F2" s="154"/>
      <c r="G2" s="154"/>
      <c r="H2" s="154"/>
      <c r="I2" s="154"/>
      <c r="J2" s="154"/>
    </row>
    <row r="3" spans="1:10" x14ac:dyDescent="0.25">
      <c r="B3" s="61"/>
    </row>
    <row r="4" spans="1:10" ht="20.25" x14ac:dyDescent="0.3">
      <c r="A4" s="156" t="s">
        <v>103</v>
      </c>
      <c r="B4" s="156"/>
      <c r="C4" s="156"/>
      <c r="D4" s="156"/>
      <c r="E4" s="156"/>
      <c r="F4" s="156"/>
      <c r="G4" s="156"/>
      <c r="H4" s="156"/>
      <c r="I4" s="156"/>
      <c r="J4" s="156"/>
    </row>
    <row r="6" spans="1:10" ht="57" x14ac:dyDescent="0.25">
      <c r="A6" s="46" t="s">
        <v>3</v>
      </c>
      <c r="B6" s="46" t="s">
        <v>77</v>
      </c>
      <c r="C6" s="47" t="s">
        <v>78</v>
      </c>
      <c r="D6" s="47" t="s">
        <v>79</v>
      </c>
      <c r="E6" s="47" t="s">
        <v>80</v>
      </c>
      <c r="F6" s="47" t="s">
        <v>81</v>
      </c>
      <c r="G6" s="47" t="s">
        <v>82</v>
      </c>
      <c r="H6" s="47" t="s">
        <v>101</v>
      </c>
      <c r="I6" s="66" t="s">
        <v>102</v>
      </c>
      <c r="J6" s="47" t="s">
        <v>8</v>
      </c>
    </row>
    <row r="7" spans="1:10" ht="31.5" hidden="1" customHeight="1" x14ac:dyDescent="0.25">
      <c r="A7" s="58">
        <v>1</v>
      </c>
      <c r="B7" s="49" t="s">
        <v>83</v>
      </c>
      <c r="C7" s="50">
        <v>37500</v>
      </c>
      <c r="D7" s="50">
        <v>80000</v>
      </c>
      <c r="E7" s="50">
        <v>23000</v>
      </c>
      <c r="F7" s="50">
        <v>3000</v>
      </c>
      <c r="G7" s="50">
        <v>15000</v>
      </c>
      <c r="H7" s="50">
        <f>SUM(C7:G7)</f>
        <v>158500</v>
      </c>
      <c r="I7" s="67">
        <v>150000</v>
      </c>
      <c r="J7" s="50"/>
    </row>
    <row r="8" spans="1:10" ht="31.5" hidden="1" customHeight="1" x14ac:dyDescent="0.25">
      <c r="A8" s="59">
        <v>2</v>
      </c>
      <c r="B8" s="51" t="s">
        <v>84</v>
      </c>
      <c r="C8" s="52">
        <v>37500</v>
      </c>
      <c r="D8" s="52">
        <v>230000</v>
      </c>
      <c r="E8" s="52">
        <v>23000</v>
      </c>
      <c r="F8" s="52">
        <v>6000</v>
      </c>
      <c r="G8" s="52">
        <v>30000</v>
      </c>
      <c r="H8" s="52">
        <f>SUM(C8:G8)</f>
        <v>326500</v>
      </c>
      <c r="I8" s="68">
        <v>300000</v>
      </c>
      <c r="J8" s="52"/>
    </row>
    <row r="9" spans="1:10" ht="30.75" customHeight="1" x14ac:dyDescent="0.25">
      <c r="A9" s="58">
        <v>3</v>
      </c>
      <c r="B9" s="53" t="s">
        <v>85</v>
      </c>
      <c r="C9" s="50">
        <v>212600</v>
      </c>
      <c r="D9" s="50">
        <v>500000</v>
      </c>
      <c r="E9" s="50">
        <v>25000</v>
      </c>
      <c r="F9" s="50">
        <v>16252</v>
      </c>
      <c r="G9" s="50">
        <v>81260</v>
      </c>
      <c r="H9" s="50">
        <f>SUM(C9:G9)</f>
        <v>835112</v>
      </c>
      <c r="I9" s="67">
        <v>812600</v>
      </c>
      <c r="J9" s="50"/>
    </row>
    <row r="10" spans="1:10" ht="30.75" hidden="1" customHeight="1" x14ac:dyDescent="0.25">
      <c r="A10" s="60">
        <v>4</v>
      </c>
      <c r="B10" s="55" t="s">
        <v>86</v>
      </c>
      <c r="C10" s="56">
        <v>212600</v>
      </c>
      <c r="D10" s="56">
        <v>300000</v>
      </c>
      <c r="E10" s="56">
        <v>25000</v>
      </c>
      <c r="F10" s="56">
        <v>12252</v>
      </c>
      <c r="G10" s="56">
        <v>61260</v>
      </c>
      <c r="H10" s="56">
        <f t="shared" ref="H10:H12" si="0">SUM(C10:G10)</f>
        <v>611112</v>
      </c>
      <c r="I10" s="69">
        <v>612600</v>
      </c>
      <c r="J10" s="56"/>
    </row>
    <row r="11" spans="1:10" ht="30.75" hidden="1" customHeight="1" x14ac:dyDescent="0.25">
      <c r="A11" s="60">
        <v>5</v>
      </c>
      <c r="B11" s="55" t="s">
        <v>87</v>
      </c>
      <c r="C11" s="56">
        <v>212600</v>
      </c>
      <c r="D11" s="56">
        <v>180000</v>
      </c>
      <c r="E11" s="56">
        <v>25000</v>
      </c>
      <c r="F11" s="56">
        <v>9252</v>
      </c>
      <c r="G11" s="56">
        <v>46260</v>
      </c>
      <c r="H11" s="56">
        <f t="shared" si="0"/>
        <v>473112</v>
      </c>
      <c r="I11" s="69">
        <v>462600</v>
      </c>
      <c r="J11" s="56"/>
    </row>
    <row r="12" spans="1:10" ht="30.75" hidden="1" customHeight="1" x14ac:dyDescent="0.25">
      <c r="A12" s="59">
        <v>6</v>
      </c>
      <c r="B12" s="57" t="s">
        <v>88</v>
      </c>
      <c r="C12" s="52">
        <v>212600</v>
      </c>
      <c r="D12" s="52">
        <v>140000</v>
      </c>
      <c r="E12" s="52">
        <v>25000</v>
      </c>
      <c r="F12" s="52">
        <v>8252</v>
      </c>
      <c r="G12" s="52">
        <v>41260</v>
      </c>
      <c r="H12" s="52">
        <f t="shared" si="0"/>
        <v>427112</v>
      </c>
      <c r="I12" s="68">
        <v>412600</v>
      </c>
      <c r="J12" s="52"/>
    </row>
    <row r="13" spans="1:10" ht="39" customHeight="1" x14ac:dyDescent="0.25">
      <c r="A13" s="58">
        <v>7</v>
      </c>
      <c r="B13" s="49" t="s">
        <v>17</v>
      </c>
      <c r="C13" s="50">
        <v>182700</v>
      </c>
      <c r="D13" s="50">
        <v>500000</v>
      </c>
      <c r="E13" s="50">
        <v>25000</v>
      </c>
      <c r="F13" s="50">
        <v>15654</v>
      </c>
      <c r="G13" s="50">
        <v>78270</v>
      </c>
      <c r="H13" s="50">
        <f>SUM(C13:G13)</f>
        <v>801624</v>
      </c>
      <c r="I13" s="67">
        <v>782700</v>
      </c>
      <c r="J13" s="50"/>
    </row>
    <row r="14" spans="1:10" ht="39" hidden="1" customHeight="1" x14ac:dyDescent="0.25">
      <c r="A14" s="60">
        <v>8</v>
      </c>
      <c r="B14" s="54" t="s">
        <v>18</v>
      </c>
      <c r="C14" s="56">
        <v>182700</v>
      </c>
      <c r="D14" s="56">
        <v>310000</v>
      </c>
      <c r="E14" s="56">
        <v>25000</v>
      </c>
      <c r="F14" s="56">
        <v>11654</v>
      </c>
      <c r="G14" s="56">
        <v>58270</v>
      </c>
      <c r="H14" s="56">
        <f t="shared" ref="H14:H24" si="1">SUM(C14:G14)</f>
        <v>587624</v>
      </c>
      <c r="I14" s="69">
        <v>582700</v>
      </c>
      <c r="J14" s="56"/>
    </row>
    <row r="15" spans="1:10" ht="39" hidden="1" customHeight="1" x14ac:dyDescent="0.25">
      <c r="A15" s="60">
        <v>9</v>
      </c>
      <c r="B15" s="54" t="s">
        <v>19</v>
      </c>
      <c r="C15" s="56">
        <v>182700</v>
      </c>
      <c r="D15" s="56">
        <v>180000</v>
      </c>
      <c r="E15" s="56">
        <v>25000</v>
      </c>
      <c r="F15" s="56">
        <v>8654</v>
      </c>
      <c r="G15" s="56">
        <v>43270</v>
      </c>
      <c r="H15" s="56">
        <f t="shared" si="1"/>
        <v>439624</v>
      </c>
      <c r="I15" s="69">
        <v>432700</v>
      </c>
      <c r="J15" s="56"/>
    </row>
    <row r="16" spans="1:10" ht="39" hidden="1" customHeight="1" x14ac:dyDescent="0.25">
      <c r="A16" s="60">
        <v>10</v>
      </c>
      <c r="B16" s="54" t="s">
        <v>20</v>
      </c>
      <c r="C16" s="56">
        <v>182700</v>
      </c>
      <c r="D16" s="56">
        <v>140000</v>
      </c>
      <c r="E16" s="56">
        <v>25000</v>
      </c>
      <c r="F16" s="56">
        <v>7654</v>
      </c>
      <c r="G16" s="56">
        <v>38270</v>
      </c>
      <c r="H16" s="56">
        <f t="shared" si="1"/>
        <v>393624</v>
      </c>
      <c r="I16" s="69">
        <v>382700</v>
      </c>
      <c r="J16" s="56"/>
    </row>
    <row r="17" spans="1:10" ht="39" customHeight="1" x14ac:dyDescent="0.25">
      <c r="A17" s="60">
        <v>11</v>
      </c>
      <c r="B17" s="54" t="s">
        <v>22</v>
      </c>
      <c r="C17" s="62">
        <v>359200</v>
      </c>
      <c r="D17" s="56">
        <v>460000</v>
      </c>
      <c r="E17" s="56">
        <v>25000</v>
      </c>
      <c r="F17" s="56">
        <v>19184</v>
      </c>
      <c r="G17" s="56">
        <v>95920</v>
      </c>
      <c r="H17" s="56">
        <f t="shared" si="1"/>
        <v>959304</v>
      </c>
      <c r="I17" s="69">
        <v>959200</v>
      </c>
      <c r="J17" s="56"/>
    </row>
    <row r="18" spans="1:10" ht="39" hidden="1" customHeight="1" x14ac:dyDescent="0.25">
      <c r="A18" s="60">
        <v>12</v>
      </c>
      <c r="B18" s="54" t="s">
        <v>23</v>
      </c>
      <c r="C18" s="62">
        <v>359200</v>
      </c>
      <c r="D18" s="56">
        <v>300000</v>
      </c>
      <c r="E18" s="56">
        <v>25000</v>
      </c>
      <c r="F18" s="56">
        <v>15184</v>
      </c>
      <c r="G18" s="56">
        <v>75920</v>
      </c>
      <c r="H18" s="56">
        <f t="shared" si="1"/>
        <v>775304</v>
      </c>
      <c r="I18" s="69">
        <v>759200</v>
      </c>
      <c r="J18" s="56"/>
    </row>
    <row r="19" spans="1:10" ht="39" hidden="1" customHeight="1" x14ac:dyDescent="0.25">
      <c r="A19" s="60">
        <v>13</v>
      </c>
      <c r="B19" s="54" t="s">
        <v>24</v>
      </c>
      <c r="C19" s="62">
        <v>359200</v>
      </c>
      <c r="D19" s="56">
        <v>160000</v>
      </c>
      <c r="E19" s="56">
        <v>25000</v>
      </c>
      <c r="F19" s="56">
        <v>12184</v>
      </c>
      <c r="G19" s="56">
        <v>60920</v>
      </c>
      <c r="H19" s="56">
        <f t="shared" si="1"/>
        <v>617304</v>
      </c>
      <c r="I19" s="69">
        <v>609200</v>
      </c>
      <c r="J19" s="56"/>
    </row>
    <row r="20" spans="1:10" ht="39" hidden="1" customHeight="1" x14ac:dyDescent="0.25">
      <c r="A20" s="60">
        <v>14</v>
      </c>
      <c r="B20" s="54" t="s">
        <v>25</v>
      </c>
      <c r="C20" s="62">
        <v>359200</v>
      </c>
      <c r="D20" s="56">
        <v>120000</v>
      </c>
      <c r="E20" s="56">
        <v>25000</v>
      </c>
      <c r="F20" s="56">
        <v>11184</v>
      </c>
      <c r="G20" s="56">
        <v>55920</v>
      </c>
      <c r="H20" s="56">
        <f t="shared" si="1"/>
        <v>571304</v>
      </c>
      <c r="I20" s="69">
        <v>559200</v>
      </c>
      <c r="J20" s="56"/>
    </row>
    <row r="21" spans="1:10" ht="39" customHeight="1" x14ac:dyDescent="0.25">
      <c r="A21" s="60">
        <v>15</v>
      </c>
      <c r="B21" s="54" t="s">
        <v>26</v>
      </c>
      <c r="C21" s="62">
        <v>673900</v>
      </c>
      <c r="D21" s="56">
        <v>430000</v>
      </c>
      <c r="E21" s="56">
        <v>25000</v>
      </c>
      <c r="F21" s="56">
        <v>25478</v>
      </c>
      <c r="G21" s="56">
        <v>127390</v>
      </c>
      <c r="H21" s="56">
        <f t="shared" si="1"/>
        <v>1281768</v>
      </c>
      <c r="I21" s="69">
        <v>1273900</v>
      </c>
      <c r="J21" s="56"/>
    </row>
    <row r="22" spans="1:10" ht="39" hidden="1" customHeight="1" x14ac:dyDescent="0.25">
      <c r="A22" s="60">
        <v>16</v>
      </c>
      <c r="B22" s="54" t="s">
        <v>27</v>
      </c>
      <c r="C22" s="62">
        <v>673900</v>
      </c>
      <c r="D22" s="56">
        <v>250000</v>
      </c>
      <c r="E22" s="56">
        <v>25000</v>
      </c>
      <c r="F22" s="56">
        <v>21478</v>
      </c>
      <c r="G22" s="56">
        <v>107390</v>
      </c>
      <c r="H22" s="56">
        <f t="shared" si="1"/>
        <v>1077768</v>
      </c>
      <c r="I22" s="69">
        <v>1073900</v>
      </c>
      <c r="J22" s="56"/>
    </row>
    <row r="23" spans="1:10" ht="39" hidden="1" customHeight="1" x14ac:dyDescent="0.25">
      <c r="A23" s="60">
        <v>17</v>
      </c>
      <c r="B23" s="54" t="s">
        <v>28</v>
      </c>
      <c r="C23" s="62">
        <v>673900</v>
      </c>
      <c r="D23" s="56">
        <v>130000</v>
      </c>
      <c r="E23" s="56">
        <v>25000</v>
      </c>
      <c r="F23" s="56">
        <v>18478</v>
      </c>
      <c r="G23" s="56">
        <v>92390</v>
      </c>
      <c r="H23" s="56">
        <f t="shared" si="1"/>
        <v>939768</v>
      </c>
      <c r="I23" s="69">
        <v>923900</v>
      </c>
      <c r="J23" s="56"/>
    </row>
    <row r="24" spans="1:10" ht="39" hidden="1" customHeight="1" x14ac:dyDescent="0.25">
      <c r="A24" s="60">
        <v>18</v>
      </c>
      <c r="B24" s="51" t="s">
        <v>29</v>
      </c>
      <c r="C24" s="63">
        <v>673900</v>
      </c>
      <c r="D24" s="52">
        <v>110000</v>
      </c>
      <c r="E24" s="52">
        <v>25000</v>
      </c>
      <c r="F24" s="52">
        <v>17478</v>
      </c>
      <c r="G24" s="52">
        <v>87390</v>
      </c>
      <c r="H24" s="52">
        <f t="shared" si="1"/>
        <v>913768</v>
      </c>
      <c r="I24" s="68">
        <v>873900</v>
      </c>
      <c r="J24" s="52"/>
    </row>
    <row r="25" spans="1:10" ht="38.25" customHeight="1" x14ac:dyDescent="0.25">
      <c r="A25" s="58">
        <v>19</v>
      </c>
      <c r="B25" s="49" t="s">
        <v>17</v>
      </c>
      <c r="C25" s="50">
        <v>182700</v>
      </c>
      <c r="D25" s="50">
        <v>580000</v>
      </c>
      <c r="E25" s="50">
        <v>25000</v>
      </c>
      <c r="F25" s="50">
        <v>17654</v>
      </c>
      <c r="G25" s="50">
        <v>88270</v>
      </c>
      <c r="H25" s="50">
        <f>SUM(C25:G25)</f>
        <v>893624</v>
      </c>
      <c r="I25" s="67">
        <v>882700</v>
      </c>
      <c r="J25" s="50"/>
    </row>
    <row r="26" spans="1:10" ht="38.25" hidden="1" customHeight="1" x14ac:dyDescent="0.25">
      <c r="A26" s="60">
        <v>20</v>
      </c>
      <c r="B26" s="54" t="s">
        <v>18</v>
      </c>
      <c r="C26" s="56">
        <v>182700</v>
      </c>
      <c r="D26" s="56">
        <v>220000</v>
      </c>
      <c r="E26" s="56">
        <v>25000</v>
      </c>
      <c r="F26" s="56">
        <v>9654</v>
      </c>
      <c r="G26" s="56">
        <v>48270</v>
      </c>
      <c r="H26" s="56">
        <f t="shared" ref="H26:H44" si="2">SUM(C26:G26)</f>
        <v>485624</v>
      </c>
      <c r="I26" s="69">
        <v>482700</v>
      </c>
      <c r="J26" s="56"/>
    </row>
    <row r="27" spans="1:10" ht="38.25" hidden="1" customHeight="1" x14ac:dyDescent="0.25">
      <c r="A27" s="60">
        <v>21</v>
      </c>
      <c r="B27" s="54" t="s">
        <v>19</v>
      </c>
      <c r="C27" s="56">
        <v>182700</v>
      </c>
      <c r="D27" s="56">
        <v>180000</v>
      </c>
      <c r="E27" s="56">
        <v>25000</v>
      </c>
      <c r="F27" s="56">
        <v>8654</v>
      </c>
      <c r="G27" s="56">
        <v>43270</v>
      </c>
      <c r="H27" s="56">
        <f t="shared" si="2"/>
        <v>439624</v>
      </c>
      <c r="I27" s="69">
        <v>432700</v>
      </c>
      <c r="J27" s="56"/>
    </row>
    <row r="28" spans="1:10" ht="38.25" hidden="1" customHeight="1" x14ac:dyDescent="0.25">
      <c r="A28" s="60">
        <v>22</v>
      </c>
      <c r="B28" s="54" t="s">
        <v>20</v>
      </c>
      <c r="C28" s="56">
        <v>182700</v>
      </c>
      <c r="D28" s="56">
        <v>140000</v>
      </c>
      <c r="E28" s="56">
        <v>25000</v>
      </c>
      <c r="F28" s="56">
        <v>7654</v>
      </c>
      <c r="G28" s="56">
        <v>38270</v>
      </c>
      <c r="H28" s="56">
        <f t="shared" si="2"/>
        <v>393624</v>
      </c>
      <c r="I28" s="69">
        <v>382700</v>
      </c>
      <c r="J28" s="56"/>
    </row>
    <row r="29" spans="1:10" ht="38.25" customHeight="1" x14ac:dyDescent="0.25">
      <c r="A29" s="60">
        <v>23</v>
      </c>
      <c r="B29" s="54" t="s">
        <v>32</v>
      </c>
      <c r="C29" s="62">
        <v>287500</v>
      </c>
      <c r="D29" s="56">
        <v>560000</v>
      </c>
      <c r="E29" s="56">
        <v>25000</v>
      </c>
      <c r="F29" s="56">
        <v>19750</v>
      </c>
      <c r="G29" s="56">
        <v>98750</v>
      </c>
      <c r="H29" s="56">
        <f t="shared" si="2"/>
        <v>991000</v>
      </c>
      <c r="I29" s="69">
        <v>987500</v>
      </c>
      <c r="J29" s="56"/>
    </row>
    <row r="30" spans="1:10" ht="38.25" hidden="1" customHeight="1" x14ac:dyDescent="0.25">
      <c r="A30" s="60">
        <v>24</v>
      </c>
      <c r="B30" s="54" t="s">
        <v>33</v>
      </c>
      <c r="C30" s="62">
        <v>287500</v>
      </c>
      <c r="D30" s="56">
        <v>210000</v>
      </c>
      <c r="E30" s="56">
        <v>25000</v>
      </c>
      <c r="F30" s="56">
        <v>11750</v>
      </c>
      <c r="G30" s="56">
        <v>58750</v>
      </c>
      <c r="H30" s="56">
        <f t="shared" si="2"/>
        <v>593000</v>
      </c>
      <c r="I30" s="69">
        <v>587500</v>
      </c>
      <c r="J30" s="56"/>
    </row>
    <row r="31" spans="1:10" ht="38.25" hidden="1" customHeight="1" x14ac:dyDescent="0.25">
      <c r="A31" s="60">
        <v>25</v>
      </c>
      <c r="B31" s="54" t="s">
        <v>34</v>
      </c>
      <c r="C31" s="62">
        <v>287500</v>
      </c>
      <c r="D31" s="56">
        <v>160000</v>
      </c>
      <c r="E31" s="56">
        <v>25000</v>
      </c>
      <c r="F31" s="56">
        <v>10750</v>
      </c>
      <c r="G31" s="56">
        <v>53750</v>
      </c>
      <c r="H31" s="56">
        <f t="shared" si="2"/>
        <v>537000</v>
      </c>
      <c r="I31" s="69">
        <v>537500</v>
      </c>
      <c r="J31" s="56"/>
    </row>
    <row r="32" spans="1:10" ht="38.25" hidden="1" customHeight="1" x14ac:dyDescent="0.25">
      <c r="A32" s="60">
        <v>26</v>
      </c>
      <c r="B32" s="54" t="s">
        <v>35</v>
      </c>
      <c r="C32" s="62">
        <v>287500</v>
      </c>
      <c r="D32" s="56">
        <v>120000</v>
      </c>
      <c r="E32" s="56">
        <v>25000</v>
      </c>
      <c r="F32" s="56">
        <v>9750</v>
      </c>
      <c r="G32" s="56">
        <v>48750</v>
      </c>
      <c r="H32" s="56">
        <f t="shared" si="2"/>
        <v>491000</v>
      </c>
      <c r="I32" s="69">
        <v>487500</v>
      </c>
      <c r="J32" s="56"/>
    </row>
    <row r="33" spans="1:10" ht="38.25" customHeight="1" x14ac:dyDescent="0.25">
      <c r="A33" s="60">
        <v>27</v>
      </c>
      <c r="B33" s="54" t="s">
        <v>89</v>
      </c>
      <c r="C33" s="62">
        <v>252100</v>
      </c>
      <c r="D33" s="56">
        <v>570000</v>
      </c>
      <c r="E33" s="56">
        <v>25000</v>
      </c>
      <c r="F33" s="56">
        <v>19042</v>
      </c>
      <c r="G33" s="56">
        <v>95210</v>
      </c>
      <c r="H33" s="56">
        <f t="shared" si="2"/>
        <v>961352</v>
      </c>
      <c r="I33" s="69">
        <v>952100</v>
      </c>
      <c r="J33" s="56"/>
    </row>
    <row r="34" spans="1:10" ht="38.25" hidden="1" customHeight="1" x14ac:dyDescent="0.25">
      <c r="A34" s="60">
        <v>28</v>
      </c>
      <c r="B34" s="54" t="s">
        <v>90</v>
      </c>
      <c r="C34" s="62">
        <v>252100</v>
      </c>
      <c r="D34" s="56">
        <v>210000</v>
      </c>
      <c r="E34" s="56">
        <v>25000</v>
      </c>
      <c r="F34" s="56">
        <v>11042</v>
      </c>
      <c r="G34" s="56">
        <v>55210</v>
      </c>
      <c r="H34" s="56">
        <f t="shared" si="2"/>
        <v>553352</v>
      </c>
      <c r="I34" s="69">
        <v>552100</v>
      </c>
      <c r="J34" s="56"/>
    </row>
    <row r="35" spans="1:10" ht="38.25" hidden="1" customHeight="1" x14ac:dyDescent="0.25">
      <c r="A35" s="60">
        <v>29</v>
      </c>
      <c r="B35" s="54" t="s">
        <v>91</v>
      </c>
      <c r="C35" s="62">
        <v>252100</v>
      </c>
      <c r="D35" s="56">
        <v>170000</v>
      </c>
      <c r="E35" s="56">
        <v>25000</v>
      </c>
      <c r="F35" s="56">
        <v>10042</v>
      </c>
      <c r="G35" s="56">
        <v>50210</v>
      </c>
      <c r="H35" s="56">
        <f t="shared" si="2"/>
        <v>507352</v>
      </c>
      <c r="I35" s="69">
        <v>502100</v>
      </c>
      <c r="J35" s="56"/>
    </row>
    <row r="36" spans="1:10" ht="38.25" hidden="1" customHeight="1" x14ac:dyDescent="0.25">
      <c r="A36" s="60">
        <v>30</v>
      </c>
      <c r="B36" s="54" t="s">
        <v>92</v>
      </c>
      <c r="C36" s="62">
        <v>252100</v>
      </c>
      <c r="D36" s="56">
        <v>140000</v>
      </c>
      <c r="E36" s="56">
        <v>25000</v>
      </c>
      <c r="F36" s="56">
        <v>9042</v>
      </c>
      <c r="G36" s="56">
        <v>45210</v>
      </c>
      <c r="H36" s="56">
        <f t="shared" si="2"/>
        <v>471352</v>
      </c>
      <c r="I36" s="69">
        <v>452100</v>
      </c>
      <c r="J36" s="56"/>
    </row>
    <row r="37" spans="1:10" ht="38.25" customHeight="1" x14ac:dyDescent="0.25">
      <c r="A37" s="60">
        <v>31</v>
      </c>
      <c r="B37" s="54" t="s">
        <v>40</v>
      </c>
      <c r="C37" s="62">
        <v>224700</v>
      </c>
      <c r="D37" s="56">
        <v>570000</v>
      </c>
      <c r="E37" s="56">
        <v>25000</v>
      </c>
      <c r="F37" s="56">
        <v>18494</v>
      </c>
      <c r="G37" s="56">
        <v>92470</v>
      </c>
      <c r="H37" s="56">
        <f t="shared" si="2"/>
        <v>930664</v>
      </c>
      <c r="I37" s="69">
        <v>924700</v>
      </c>
      <c r="J37" s="56"/>
    </row>
    <row r="38" spans="1:10" ht="38.25" hidden="1" customHeight="1" x14ac:dyDescent="0.25">
      <c r="A38" s="60">
        <v>32</v>
      </c>
      <c r="B38" s="54" t="s">
        <v>41</v>
      </c>
      <c r="C38" s="62">
        <v>224700</v>
      </c>
      <c r="D38" s="56">
        <v>220000</v>
      </c>
      <c r="E38" s="56">
        <v>25000</v>
      </c>
      <c r="F38" s="56">
        <v>10494</v>
      </c>
      <c r="G38" s="56">
        <v>52470</v>
      </c>
      <c r="H38" s="56">
        <f t="shared" si="2"/>
        <v>532664</v>
      </c>
      <c r="I38" s="69">
        <v>524700</v>
      </c>
      <c r="J38" s="56"/>
    </row>
    <row r="39" spans="1:10" ht="38.25" hidden="1" customHeight="1" x14ac:dyDescent="0.25">
      <c r="A39" s="60">
        <v>33</v>
      </c>
      <c r="B39" s="54" t="s">
        <v>42</v>
      </c>
      <c r="C39" s="62">
        <v>224700</v>
      </c>
      <c r="D39" s="56">
        <v>170000</v>
      </c>
      <c r="E39" s="56">
        <v>25000</v>
      </c>
      <c r="F39" s="56">
        <v>9494</v>
      </c>
      <c r="G39" s="56">
        <v>47470</v>
      </c>
      <c r="H39" s="56">
        <f t="shared" si="2"/>
        <v>476664</v>
      </c>
      <c r="I39" s="69">
        <v>474700</v>
      </c>
      <c r="J39" s="56"/>
    </row>
    <row r="40" spans="1:10" ht="38.25" hidden="1" customHeight="1" x14ac:dyDescent="0.25">
      <c r="A40" s="60">
        <v>34</v>
      </c>
      <c r="B40" s="54" t="s">
        <v>43</v>
      </c>
      <c r="C40" s="62">
        <v>224700</v>
      </c>
      <c r="D40" s="56">
        <v>140000</v>
      </c>
      <c r="E40" s="56">
        <v>25000</v>
      </c>
      <c r="F40" s="56">
        <v>8494</v>
      </c>
      <c r="G40" s="56">
        <v>42470</v>
      </c>
      <c r="H40" s="56">
        <f t="shared" si="2"/>
        <v>440664</v>
      </c>
      <c r="I40" s="69">
        <v>424700</v>
      </c>
      <c r="J40" s="56"/>
    </row>
    <row r="41" spans="1:10" ht="38.25" customHeight="1" x14ac:dyDescent="0.25">
      <c r="A41" s="60">
        <v>35</v>
      </c>
      <c r="B41" s="54" t="s">
        <v>44</v>
      </c>
      <c r="C41" s="62">
        <v>192100</v>
      </c>
      <c r="D41" s="56">
        <v>570000</v>
      </c>
      <c r="E41" s="56">
        <v>25000</v>
      </c>
      <c r="F41" s="56">
        <v>17842</v>
      </c>
      <c r="G41" s="56">
        <v>89210</v>
      </c>
      <c r="H41" s="56">
        <f t="shared" si="2"/>
        <v>894152</v>
      </c>
      <c r="I41" s="69">
        <v>892100</v>
      </c>
      <c r="J41" s="56"/>
    </row>
    <row r="42" spans="1:10" ht="38.25" hidden="1" customHeight="1" x14ac:dyDescent="0.25">
      <c r="A42" s="60">
        <v>36</v>
      </c>
      <c r="B42" s="54" t="s">
        <v>45</v>
      </c>
      <c r="C42" s="62">
        <v>192100</v>
      </c>
      <c r="D42" s="56">
        <v>220000</v>
      </c>
      <c r="E42" s="56">
        <v>25000</v>
      </c>
      <c r="F42" s="56">
        <v>9842</v>
      </c>
      <c r="G42" s="56">
        <v>49210</v>
      </c>
      <c r="H42" s="56">
        <f t="shared" si="2"/>
        <v>496152</v>
      </c>
      <c r="I42" s="69">
        <v>492100</v>
      </c>
      <c r="J42" s="56"/>
    </row>
    <row r="43" spans="1:10" ht="38.25" hidden="1" customHeight="1" x14ac:dyDescent="0.25">
      <c r="A43" s="60">
        <v>37</v>
      </c>
      <c r="B43" s="54" t="s">
        <v>46</v>
      </c>
      <c r="C43" s="62">
        <v>192100</v>
      </c>
      <c r="D43" s="56">
        <v>180000</v>
      </c>
      <c r="E43" s="56">
        <v>25000</v>
      </c>
      <c r="F43" s="56">
        <v>8842</v>
      </c>
      <c r="G43" s="56">
        <v>44210</v>
      </c>
      <c r="H43" s="56">
        <f t="shared" si="2"/>
        <v>450152</v>
      </c>
      <c r="I43" s="69">
        <v>442100</v>
      </c>
      <c r="J43" s="56"/>
    </row>
    <row r="44" spans="1:10" ht="38.25" hidden="1" customHeight="1" x14ac:dyDescent="0.25">
      <c r="A44" s="60">
        <v>38</v>
      </c>
      <c r="B44" s="51" t="s">
        <v>47</v>
      </c>
      <c r="C44" s="63">
        <v>192100</v>
      </c>
      <c r="D44" s="52">
        <v>140000</v>
      </c>
      <c r="E44" s="52">
        <v>25000</v>
      </c>
      <c r="F44" s="52">
        <v>7842</v>
      </c>
      <c r="G44" s="52">
        <v>39210</v>
      </c>
      <c r="H44" s="52">
        <f t="shared" si="2"/>
        <v>404152</v>
      </c>
      <c r="I44" s="68">
        <v>392100</v>
      </c>
      <c r="J44" s="52"/>
    </row>
    <row r="45" spans="1:10" ht="31.5" customHeight="1" x14ac:dyDescent="0.25">
      <c r="A45" s="58">
        <v>39</v>
      </c>
      <c r="B45" s="49" t="s">
        <v>17</v>
      </c>
      <c r="C45" s="50">
        <v>182700</v>
      </c>
      <c r="D45" s="50">
        <v>490000</v>
      </c>
      <c r="E45" s="50">
        <v>25000</v>
      </c>
      <c r="F45" s="50">
        <v>15654</v>
      </c>
      <c r="G45" s="50">
        <v>78270</v>
      </c>
      <c r="H45" s="50">
        <f>SUM(C45:G45)</f>
        <v>791624</v>
      </c>
      <c r="I45" s="67">
        <v>782700</v>
      </c>
      <c r="J45" s="50"/>
    </row>
    <row r="46" spans="1:10" ht="31.5" hidden="1" customHeight="1" x14ac:dyDescent="0.25">
      <c r="A46" s="60">
        <v>40</v>
      </c>
      <c r="B46" s="54" t="s">
        <v>18</v>
      </c>
      <c r="C46" s="56">
        <v>182700</v>
      </c>
      <c r="D46" s="56">
        <v>310000</v>
      </c>
      <c r="E46" s="56">
        <v>25000</v>
      </c>
      <c r="F46" s="56">
        <v>11654</v>
      </c>
      <c r="G46" s="56">
        <v>58270</v>
      </c>
      <c r="H46" s="56">
        <f t="shared" ref="H46:H64" si="3">SUM(C46:G46)</f>
        <v>587624</v>
      </c>
      <c r="I46" s="69">
        <v>582700</v>
      </c>
      <c r="J46" s="56"/>
    </row>
    <row r="47" spans="1:10" ht="31.5" hidden="1" customHeight="1" x14ac:dyDescent="0.25">
      <c r="A47" s="60">
        <v>41</v>
      </c>
      <c r="B47" s="54" t="s">
        <v>19</v>
      </c>
      <c r="C47" s="56">
        <v>182700</v>
      </c>
      <c r="D47" s="56">
        <v>220000</v>
      </c>
      <c r="E47" s="56">
        <v>25000</v>
      </c>
      <c r="F47" s="56">
        <v>9654</v>
      </c>
      <c r="G47" s="56">
        <v>48270</v>
      </c>
      <c r="H47" s="56">
        <f t="shared" si="3"/>
        <v>485624</v>
      </c>
      <c r="I47" s="69">
        <v>482700</v>
      </c>
      <c r="J47" s="56"/>
    </row>
    <row r="48" spans="1:10" ht="31.5" hidden="1" customHeight="1" x14ac:dyDescent="0.25">
      <c r="A48" s="60">
        <v>42</v>
      </c>
      <c r="B48" s="54" t="s">
        <v>20</v>
      </c>
      <c r="C48" s="56">
        <v>182700</v>
      </c>
      <c r="D48" s="56">
        <v>180000</v>
      </c>
      <c r="E48" s="56">
        <v>25000</v>
      </c>
      <c r="F48" s="56">
        <v>8654</v>
      </c>
      <c r="G48" s="56">
        <v>43270</v>
      </c>
      <c r="H48" s="56">
        <f t="shared" si="3"/>
        <v>439624</v>
      </c>
      <c r="I48" s="69">
        <v>432700</v>
      </c>
      <c r="J48" s="56"/>
    </row>
    <row r="49" spans="1:10" ht="31.5" customHeight="1" x14ac:dyDescent="0.25">
      <c r="A49" s="60">
        <v>43</v>
      </c>
      <c r="B49" s="54" t="s">
        <v>32</v>
      </c>
      <c r="C49" s="62">
        <v>287500</v>
      </c>
      <c r="D49" s="56">
        <v>470000</v>
      </c>
      <c r="E49" s="56">
        <v>25000</v>
      </c>
      <c r="F49" s="56">
        <v>17750</v>
      </c>
      <c r="G49" s="56">
        <v>88750</v>
      </c>
      <c r="H49" s="56">
        <f t="shared" si="3"/>
        <v>889000</v>
      </c>
      <c r="I49" s="69">
        <v>887500</v>
      </c>
      <c r="J49" s="56"/>
    </row>
    <row r="50" spans="1:10" ht="31.5" hidden="1" customHeight="1" x14ac:dyDescent="0.25">
      <c r="A50" s="60">
        <v>44</v>
      </c>
      <c r="B50" s="54" t="s">
        <v>33</v>
      </c>
      <c r="C50" s="62">
        <v>287500</v>
      </c>
      <c r="D50" s="56">
        <v>300000</v>
      </c>
      <c r="E50" s="56">
        <v>25000</v>
      </c>
      <c r="F50" s="56">
        <v>13750</v>
      </c>
      <c r="G50" s="56">
        <v>68750</v>
      </c>
      <c r="H50" s="56">
        <f t="shared" si="3"/>
        <v>695000</v>
      </c>
      <c r="I50" s="69">
        <v>687500</v>
      </c>
      <c r="J50" s="56"/>
    </row>
    <row r="51" spans="1:10" ht="31.5" hidden="1" customHeight="1" x14ac:dyDescent="0.25">
      <c r="A51" s="60">
        <v>45</v>
      </c>
      <c r="B51" s="54" t="s">
        <v>34</v>
      </c>
      <c r="C51" s="62">
        <v>287500</v>
      </c>
      <c r="D51" s="56">
        <v>200000</v>
      </c>
      <c r="E51" s="56">
        <v>25000</v>
      </c>
      <c r="F51" s="56">
        <v>11750</v>
      </c>
      <c r="G51" s="56">
        <v>58750</v>
      </c>
      <c r="H51" s="56">
        <f t="shared" si="3"/>
        <v>583000</v>
      </c>
      <c r="I51" s="69">
        <v>587500</v>
      </c>
      <c r="J51" s="56"/>
    </row>
    <row r="52" spans="1:10" ht="31.5" hidden="1" customHeight="1" x14ac:dyDescent="0.25">
      <c r="A52" s="60">
        <v>46</v>
      </c>
      <c r="B52" s="54" t="s">
        <v>35</v>
      </c>
      <c r="C52" s="62">
        <v>287500</v>
      </c>
      <c r="D52" s="56">
        <v>170000</v>
      </c>
      <c r="E52" s="56">
        <v>25000</v>
      </c>
      <c r="F52" s="56">
        <v>10750</v>
      </c>
      <c r="G52" s="56">
        <v>53750</v>
      </c>
      <c r="H52" s="56">
        <f t="shared" si="3"/>
        <v>547000</v>
      </c>
      <c r="I52" s="69">
        <v>537500</v>
      </c>
      <c r="J52" s="56"/>
    </row>
    <row r="53" spans="1:10" ht="31.5" customHeight="1" x14ac:dyDescent="0.25">
      <c r="A53" s="60">
        <v>47</v>
      </c>
      <c r="B53" s="54" t="s">
        <v>89</v>
      </c>
      <c r="C53" s="62">
        <v>252100</v>
      </c>
      <c r="D53" s="56">
        <v>480000</v>
      </c>
      <c r="E53" s="56">
        <v>25000</v>
      </c>
      <c r="F53" s="56">
        <v>17042</v>
      </c>
      <c r="G53" s="56">
        <v>85210</v>
      </c>
      <c r="H53" s="56">
        <f t="shared" si="3"/>
        <v>859352</v>
      </c>
      <c r="I53" s="69">
        <v>852100</v>
      </c>
      <c r="J53" s="56"/>
    </row>
    <row r="54" spans="1:10" ht="31.5" hidden="1" customHeight="1" x14ac:dyDescent="0.25">
      <c r="A54" s="60">
        <v>48</v>
      </c>
      <c r="B54" s="54" t="s">
        <v>90</v>
      </c>
      <c r="C54" s="62">
        <v>252100</v>
      </c>
      <c r="D54" s="56">
        <v>300000</v>
      </c>
      <c r="E54" s="56">
        <v>25000</v>
      </c>
      <c r="F54" s="56">
        <v>13042</v>
      </c>
      <c r="G54" s="56">
        <v>65210</v>
      </c>
      <c r="H54" s="56">
        <f t="shared" si="3"/>
        <v>655352</v>
      </c>
      <c r="I54" s="69">
        <v>652100</v>
      </c>
      <c r="J54" s="56"/>
    </row>
    <row r="55" spans="1:10" ht="31.5" hidden="1" customHeight="1" x14ac:dyDescent="0.25">
      <c r="A55" s="60">
        <v>49</v>
      </c>
      <c r="B55" s="54" t="s">
        <v>91</v>
      </c>
      <c r="C55" s="62">
        <v>252100</v>
      </c>
      <c r="D55" s="56">
        <v>210000</v>
      </c>
      <c r="E55" s="56">
        <v>25000</v>
      </c>
      <c r="F55" s="56">
        <v>11042</v>
      </c>
      <c r="G55" s="56">
        <v>55210</v>
      </c>
      <c r="H55" s="56">
        <f t="shared" si="3"/>
        <v>553352</v>
      </c>
      <c r="I55" s="69">
        <v>552100</v>
      </c>
      <c r="J55" s="56"/>
    </row>
    <row r="56" spans="1:10" ht="31.5" hidden="1" customHeight="1" x14ac:dyDescent="0.25">
      <c r="A56" s="60">
        <v>50</v>
      </c>
      <c r="B56" s="54" t="s">
        <v>92</v>
      </c>
      <c r="C56" s="62">
        <v>252100</v>
      </c>
      <c r="D56" s="56">
        <v>170000</v>
      </c>
      <c r="E56" s="56">
        <v>25000</v>
      </c>
      <c r="F56" s="56">
        <v>10042</v>
      </c>
      <c r="G56" s="56">
        <v>50210</v>
      </c>
      <c r="H56" s="56">
        <f t="shared" si="3"/>
        <v>507352</v>
      </c>
      <c r="I56" s="69">
        <v>502100</v>
      </c>
      <c r="J56" s="56"/>
    </row>
    <row r="57" spans="1:10" ht="31.5" customHeight="1" x14ac:dyDescent="0.25">
      <c r="A57" s="60">
        <v>51</v>
      </c>
      <c r="B57" s="54" t="s">
        <v>40</v>
      </c>
      <c r="C57" s="62">
        <v>224700</v>
      </c>
      <c r="D57" s="56">
        <v>480000</v>
      </c>
      <c r="E57" s="56">
        <v>25000</v>
      </c>
      <c r="F57" s="56">
        <v>16494</v>
      </c>
      <c r="G57" s="56">
        <v>82470</v>
      </c>
      <c r="H57" s="56">
        <f t="shared" si="3"/>
        <v>828664</v>
      </c>
      <c r="I57" s="69">
        <v>824700</v>
      </c>
      <c r="J57" s="56"/>
    </row>
    <row r="58" spans="1:10" ht="31.5" hidden="1" customHeight="1" x14ac:dyDescent="0.25">
      <c r="A58" s="60">
        <v>52</v>
      </c>
      <c r="B58" s="54" t="s">
        <v>41</v>
      </c>
      <c r="C58" s="62">
        <v>224700</v>
      </c>
      <c r="D58" s="56">
        <v>310000</v>
      </c>
      <c r="E58" s="56">
        <v>25000</v>
      </c>
      <c r="F58" s="56">
        <v>12494</v>
      </c>
      <c r="G58" s="56">
        <v>62470</v>
      </c>
      <c r="H58" s="56">
        <f t="shared" si="3"/>
        <v>634664</v>
      </c>
      <c r="I58" s="69">
        <v>624700</v>
      </c>
      <c r="J58" s="56"/>
    </row>
    <row r="59" spans="1:10" ht="31.5" hidden="1" customHeight="1" x14ac:dyDescent="0.25">
      <c r="A59" s="60">
        <v>53</v>
      </c>
      <c r="B59" s="54" t="s">
        <v>42</v>
      </c>
      <c r="C59" s="62">
        <v>224700</v>
      </c>
      <c r="D59" s="56">
        <v>220000</v>
      </c>
      <c r="E59" s="56">
        <v>25000</v>
      </c>
      <c r="F59" s="56">
        <v>10494</v>
      </c>
      <c r="G59" s="56">
        <v>52470</v>
      </c>
      <c r="H59" s="56">
        <f t="shared" si="3"/>
        <v>532664</v>
      </c>
      <c r="I59" s="69">
        <v>524700</v>
      </c>
      <c r="J59" s="56"/>
    </row>
    <row r="60" spans="1:10" ht="31.5" hidden="1" customHeight="1" x14ac:dyDescent="0.25">
      <c r="A60" s="60">
        <v>54</v>
      </c>
      <c r="B60" s="54" t="s">
        <v>43</v>
      </c>
      <c r="C60" s="62">
        <v>224700</v>
      </c>
      <c r="D60" s="56">
        <v>170000</v>
      </c>
      <c r="E60" s="56">
        <v>25000</v>
      </c>
      <c r="F60" s="56">
        <v>9494</v>
      </c>
      <c r="G60" s="56">
        <v>47470</v>
      </c>
      <c r="H60" s="56">
        <f t="shared" si="3"/>
        <v>476664</v>
      </c>
      <c r="I60" s="69">
        <v>474700</v>
      </c>
      <c r="J60" s="56"/>
    </row>
    <row r="61" spans="1:10" ht="31.5" customHeight="1" x14ac:dyDescent="0.25">
      <c r="A61" s="60">
        <v>55</v>
      </c>
      <c r="B61" s="54" t="s">
        <v>44</v>
      </c>
      <c r="C61" s="62">
        <v>192100</v>
      </c>
      <c r="D61" s="56">
        <v>480000</v>
      </c>
      <c r="E61" s="56">
        <v>25000</v>
      </c>
      <c r="F61" s="56">
        <v>15842</v>
      </c>
      <c r="G61" s="56">
        <v>79210</v>
      </c>
      <c r="H61" s="56">
        <f t="shared" si="3"/>
        <v>792152</v>
      </c>
      <c r="I61" s="69">
        <v>792100</v>
      </c>
      <c r="J61" s="56"/>
    </row>
    <row r="62" spans="1:10" ht="31.5" hidden="1" customHeight="1" x14ac:dyDescent="0.25">
      <c r="A62" s="60">
        <v>56</v>
      </c>
      <c r="B62" s="54" t="s">
        <v>45</v>
      </c>
      <c r="C62" s="62">
        <v>192100</v>
      </c>
      <c r="D62" s="56">
        <v>310000</v>
      </c>
      <c r="E62" s="56">
        <v>25000</v>
      </c>
      <c r="F62" s="56">
        <v>11842</v>
      </c>
      <c r="G62" s="56">
        <v>59210</v>
      </c>
      <c r="H62" s="56">
        <f t="shared" si="3"/>
        <v>598152</v>
      </c>
      <c r="I62" s="69">
        <v>592100</v>
      </c>
      <c r="J62" s="56"/>
    </row>
    <row r="63" spans="1:10" ht="31.5" hidden="1" customHeight="1" x14ac:dyDescent="0.25">
      <c r="A63" s="60">
        <v>57</v>
      </c>
      <c r="B63" s="54" t="s">
        <v>46</v>
      </c>
      <c r="C63" s="62">
        <v>192100</v>
      </c>
      <c r="D63" s="56">
        <v>220000</v>
      </c>
      <c r="E63" s="56">
        <v>25000</v>
      </c>
      <c r="F63" s="56">
        <v>9842</v>
      </c>
      <c r="G63" s="56">
        <v>49210</v>
      </c>
      <c r="H63" s="56">
        <f t="shared" si="3"/>
        <v>496152</v>
      </c>
      <c r="I63" s="69">
        <v>492100</v>
      </c>
      <c r="J63" s="56"/>
    </row>
    <row r="64" spans="1:10" ht="31.5" hidden="1" customHeight="1" x14ac:dyDescent="0.25">
      <c r="A64" s="60">
        <v>58</v>
      </c>
      <c r="B64" s="51" t="s">
        <v>47</v>
      </c>
      <c r="C64" s="63">
        <v>192100</v>
      </c>
      <c r="D64" s="52">
        <v>180000</v>
      </c>
      <c r="E64" s="52">
        <v>25000</v>
      </c>
      <c r="F64" s="52">
        <v>8842</v>
      </c>
      <c r="G64" s="52">
        <v>44210</v>
      </c>
      <c r="H64" s="52">
        <f t="shared" si="3"/>
        <v>450152</v>
      </c>
      <c r="I64" s="68">
        <v>442100</v>
      </c>
      <c r="J64" s="52"/>
    </row>
    <row r="65" spans="1:10" ht="30" customHeight="1" x14ac:dyDescent="0.25">
      <c r="A65" s="58">
        <v>59</v>
      </c>
      <c r="B65" s="49" t="s">
        <v>17</v>
      </c>
      <c r="C65" s="50">
        <v>182700</v>
      </c>
      <c r="D65" s="50">
        <v>400000</v>
      </c>
      <c r="E65" s="50">
        <v>25000</v>
      </c>
      <c r="F65" s="50">
        <v>13654</v>
      </c>
      <c r="G65" s="50">
        <v>68270</v>
      </c>
      <c r="H65" s="50">
        <f>SUM(C65:G65)</f>
        <v>689624</v>
      </c>
      <c r="I65" s="67">
        <v>682700</v>
      </c>
      <c r="J65" s="50"/>
    </row>
    <row r="66" spans="1:10" ht="30" hidden="1" customHeight="1" x14ac:dyDescent="0.25">
      <c r="A66" s="60">
        <v>60</v>
      </c>
      <c r="B66" s="54" t="s">
        <v>18</v>
      </c>
      <c r="C66" s="56">
        <v>182700</v>
      </c>
      <c r="D66" s="56">
        <v>230000</v>
      </c>
      <c r="E66" s="56">
        <v>25000</v>
      </c>
      <c r="F66" s="56">
        <v>9654</v>
      </c>
      <c r="G66" s="56">
        <v>48270</v>
      </c>
      <c r="H66" s="56">
        <f t="shared" ref="H66:H84" si="4">SUM(C66:G66)</f>
        <v>495624</v>
      </c>
      <c r="I66" s="69">
        <v>482700</v>
      </c>
      <c r="J66" s="56"/>
    </row>
    <row r="67" spans="1:10" ht="30" hidden="1" customHeight="1" x14ac:dyDescent="0.25">
      <c r="A67" s="60">
        <v>61</v>
      </c>
      <c r="B67" s="54" t="s">
        <v>19</v>
      </c>
      <c r="C67" s="56">
        <v>182700</v>
      </c>
      <c r="D67" s="56">
        <v>180000</v>
      </c>
      <c r="E67" s="56">
        <v>25000</v>
      </c>
      <c r="F67" s="56">
        <v>8654</v>
      </c>
      <c r="G67" s="56">
        <v>43270</v>
      </c>
      <c r="H67" s="56">
        <f t="shared" si="4"/>
        <v>439624</v>
      </c>
      <c r="I67" s="69">
        <v>432700</v>
      </c>
      <c r="J67" s="56"/>
    </row>
    <row r="68" spans="1:10" ht="30" hidden="1" customHeight="1" x14ac:dyDescent="0.25">
      <c r="A68" s="60">
        <v>62</v>
      </c>
      <c r="B68" s="54" t="s">
        <v>20</v>
      </c>
      <c r="C68" s="56">
        <v>182700</v>
      </c>
      <c r="D68" s="56">
        <v>140000</v>
      </c>
      <c r="E68" s="56">
        <v>25000</v>
      </c>
      <c r="F68" s="56">
        <v>7654</v>
      </c>
      <c r="G68" s="56">
        <v>38270</v>
      </c>
      <c r="H68" s="56">
        <f t="shared" si="4"/>
        <v>393624</v>
      </c>
      <c r="I68" s="69">
        <v>382700</v>
      </c>
      <c r="J68" s="56"/>
    </row>
    <row r="69" spans="1:10" ht="30" customHeight="1" x14ac:dyDescent="0.25">
      <c r="A69" s="60">
        <v>63</v>
      </c>
      <c r="B69" s="54" t="s">
        <v>32</v>
      </c>
      <c r="C69" s="62">
        <v>287500</v>
      </c>
      <c r="D69" s="56">
        <v>390000</v>
      </c>
      <c r="E69" s="56">
        <v>25000</v>
      </c>
      <c r="F69" s="56">
        <v>15750</v>
      </c>
      <c r="G69" s="56">
        <v>78750</v>
      </c>
      <c r="H69" s="56">
        <f t="shared" si="4"/>
        <v>797000</v>
      </c>
      <c r="I69" s="69">
        <v>787500</v>
      </c>
      <c r="J69" s="56"/>
    </row>
    <row r="70" spans="1:10" ht="30" hidden="1" customHeight="1" x14ac:dyDescent="0.25">
      <c r="A70" s="60">
        <v>64</v>
      </c>
      <c r="B70" s="54" t="s">
        <v>33</v>
      </c>
      <c r="C70" s="62">
        <v>287500</v>
      </c>
      <c r="D70" s="56">
        <v>210000</v>
      </c>
      <c r="E70" s="56">
        <v>25000</v>
      </c>
      <c r="F70" s="56">
        <v>11750</v>
      </c>
      <c r="G70" s="56">
        <v>58750</v>
      </c>
      <c r="H70" s="56">
        <f t="shared" si="4"/>
        <v>593000</v>
      </c>
      <c r="I70" s="69">
        <v>587500</v>
      </c>
      <c r="J70" s="56"/>
    </row>
    <row r="71" spans="1:10" ht="30" hidden="1" customHeight="1" x14ac:dyDescent="0.25">
      <c r="A71" s="60">
        <v>65</v>
      </c>
      <c r="B71" s="54" t="s">
        <v>34</v>
      </c>
      <c r="C71" s="62">
        <v>287500</v>
      </c>
      <c r="D71" s="56">
        <v>170000</v>
      </c>
      <c r="E71" s="56">
        <v>25000</v>
      </c>
      <c r="F71" s="56">
        <v>10750</v>
      </c>
      <c r="G71" s="56">
        <v>53750</v>
      </c>
      <c r="H71" s="56">
        <f t="shared" si="4"/>
        <v>547000</v>
      </c>
      <c r="I71" s="69">
        <v>537500</v>
      </c>
      <c r="J71" s="56"/>
    </row>
    <row r="72" spans="1:10" ht="30" hidden="1" customHeight="1" x14ac:dyDescent="0.25">
      <c r="A72" s="60">
        <v>66</v>
      </c>
      <c r="B72" s="54" t="s">
        <v>35</v>
      </c>
      <c r="C72" s="62">
        <v>287500</v>
      </c>
      <c r="D72" s="56">
        <v>120000</v>
      </c>
      <c r="E72" s="56">
        <v>25000</v>
      </c>
      <c r="F72" s="56">
        <v>9750</v>
      </c>
      <c r="G72" s="56">
        <v>48750</v>
      </c>
      <c r="H72" s="56">
        <f t="shared" si="4"/>
        <v>491000</v>
      </c>
      <c r="I72" s="69">
        <v>487500</v>
      </c>
      <c r="J72" s="56"/>
    </row>
    <row r="73" spans="1:10" ht="30" customHeight="1" x14ac:dyDescent="0.25">
      <c r="A73" s="60">
        <v>67</v>
      </c>
      <c r="B73" s="54" t="s">
        <v>89</v>
      </c>
      <c r="C73" s="62">
        <v>252100</v>
      </c>
      <c r="D73" s="56">
        <v>390000</v>
      </c>
      <c r="E73" s="56">
        <v>25000</v>
      </c>
      <c r="F73" s="56">
        <v>15042</v>
      </c>
      <c r="G73" s="56">
        <v>75210</v>
      </c>
      <c r="H73" s="56">
        <f t="shared" si="4"/>
        <v>757352</v>
      </c>
      <c r="I73" s="69">
        <v>752100</v>
      </c>
      <c r="J73" s="56"/>
    </row>
    <row r="74" spans="1:10" ht="30" hidden="1" customHeight="1" x14ac:dyDescent="0.25">
      <c r="A74" s="60">
        <v>68</v>
      </c>
      <c r="B74" s="54" t="s">
        <v>90</v>
      </c>
      <c r="C74" s="62">
        <v>252100</v>
      </c>
      <c r="D74" s="56">
        <v>210000</v>
      </c>
      <c r="E74" s="56">
        <v>25000</v>
      </c>
      <c r="F74" s="56">
        <v>11042</v>
      </c>
      <c r="G74" s="56">
        <v>55210</v>
      </c>
      <c r="H74" s="56">
        <f t="shared" si="4"/>
        <v>553352</v>
      </c>
      <c r="I74" s="69">
        <v>552100</v>
      </c>
      <c r="J74" s="56"/>
    </row>
    <row r="75" spans="1:10" ht="30" hidden="1" customHeight="1" x14ac:dyDescent="0.25">
      <c r="A75" s="60">
        <v>69</v>
      </c>
      <c r="B75" s="54" t="s">
        <v>91</v>
      </c>
      <c r="C75" s="62">
        <v>252100</v>
      </c>
      <c r="D75" s="56">
        <v>170000</v>
      </c>
      <c r="E75" s="56">
        <v>25000</v>
      </c>
      <c r="F75" s="56">
        <v>10042</v>
      </c>
      <c r="G75" s="56">
        <v>50210</v>
      </c>
      <c r="H75" s="56">
        <f t="shared" si="4"/>
        <v>507352</v>
      </c>
      <c r="I75" s="69">
        <v>502100</v>
      </c>
      <c r="J75" s="56"/>
    </row>
    <row r="76" spans="1:10" ht="30" hidden="1" customHeight="1" x14ac:dyDescent="0.25">
      <c r="A76" s="60">
        <v>70</v>
      </c>
      <c r="B76" s="54" t="s">
        <v>92</v>
      </c>
      <c r="C76" s="62">
        <v>252100</v>
      </c>
      <c r="D76" s="56">
        <v>130000</v>
      </c>
      <c r="E76" s="56">
        <v>25000</v>
      </c>
      <c r="F76" s="56">
        <v>9042</v>
      </c>
      <c r="G76" s="56">
        <v>45210</v>
      </c>
      <c r="H76" s="56">
        <f t="shared" si="4"/>
        <v>461352</v>
      </c>
      <c r="I76" s="69">
        <v>452100</v>
      </c>
      <c r="J76" s="56"/>
    </row>
    <row r="77" spans="1:10" ht="30" customHeight="1" x14ac:dyDescent="0.25">
      <c r="A77" s="60">
        <v>71</v>
      </c>
      <c r="B77" s="54" t="s">
        <v>40</v>
      </c>
      <c r="C77" s="62">
        <v>224700</v>
      </c>
      <c r="D77" s="56">
        <v>390000</v>
      </c>
      <c r="E77" s="56">
        <v>25000</v>
      </c>
      <c r="F77" s="56">
        <v>14494</v>
      </c>
      <c r="G77" s="56">
        <v>72470</v>
      </c>
      <c r="H77" s="56">
        <f t="shared" si="4"/>
        <v>726664</v>
      </c>
      <c r="I77" s="69">
        <v>724700</v>
      </c>
      <c r="J77" s="56"/>
    </row>
    <row r="78" spans="1:10" ht="30" hidden="1" customHeight="1" x14ac:dyDescent="0.25">
      <c r="A78" s="60">
        <v>72</v>
      </c>
      <c r="B78" s="54" t="s">
        <v>41</v>
      </c>
      <c r="C78" s="62">
        <v>224700</v>
      </c>
      <c r="D78" s="56">
        <v>220000</v>
      </c>
      <c r="E78" s="56">
        <v>25000</v>
      </c>
      <c r="F78" s="56">
        <v>10494</v>
      </c>
      <c r="G78" s="56">
        <v>52470</v>
      </c>
      <c r="H78" s="56">
        <f t="shared" si="4"/>
        <v>532664</v>
      </c>
      <c r="I78" s="69">
        <v>524700</v>
      </c>
      <c r="J78" s="56"/>
    </row>
    <row r="79" spans="1:10" ht="30" hidden="1" customHeight="1" x14ac:dyDescent="0.25">
      <c r="A79" s="60">
        <v>73</v>
      </c>
      <c r="B79" s="54" t="s">
        <v>42</v>
      </c>
      <c r="C79" s="62">
        <v>224700</v>
      </c>
      <c r="D79" s="56">
        <v>170000</v>
      </c>
      <c r="E79" s="56">
        <v>25000</v>
      </c>
      <c r="F79" s="56">
        <v>9494</v>
      </c>
      <c r="G79" s="56">
        <v>47470</v>
      </c>
      <c r="H79" s="56">
        <f t="shared" si="4"/>
        <v>476664</v>
      </c>
      <c r="I79" s="69">
        <v>474700</v>
      </c>
      <c r="J79" s="56"/>
    </row>
    <row r="80" spans="1:10" ht="30" hidden="1" customHeight="1" x14ac:dyDescent="0.25">
      <c r="A80" s="60">
        <v>74</v>
      </c>
      <c r="B80" s="54" t="s">
        <v>43</v>
      </c>
      <c r="C80" s="62">
        <v>224700</v>
      </c>
      <c r="D80" s="56">
        <v>130000</v>
      </c>
      <c r="E80" s="56">
        <v>25000</v>
      </c>
      <c r="F80" s="56">
        <v>8494</v>
      </c>
      <c r="G80" s="56">
        <v>42470</v>
      </c>
      <c r="H80" s="56">
        <f t="shared" si="4"/>
        <v>430664</v>
      </c>
      <c r="I80" s="69">
        <v>424700</v>
      </c>
      <c r="J80" s="56"/>
    </row>
    <row r="81" spans="1:10" ht="30" customHeight="1" x14ac:dyDescent="0.25">
      <c r="A81" s="60">
        <v>75</v>
      </c>
      <c r="B81" s="54" t="s">
        <v>44</v>
      </c>
      <c r="C81" s="62">
        <v>192100</v>
      </c>
      <c r="D81" s="56">
        <v>390000</v>
      </c>
      <c r="E81" s="56">
        <v>25000</v>
      </c>
      <c r="F81" s="56">
        <v>13842</v>
      </c>
      <c r="G81" s="56">
        <v>69210</v>
      </c>
      <c r="H81" s="56">
        <f t="shared" si="4"/>
        <v>690152</v>
      </c>
      <c r="I81" s="69">
        <v>692100</v>
      </c>
      <c r="J81" s="56"/>
    </row>
    <row r="82" spans="1:10" ht="30" hidden="1" customHeight="1" x14ac:dyDescent="0.25">
      <c r="A82" s="60">
        <v>76</v>
      </c>
      <c r="B82" s="54" t="s">
        <v>45</v>
      </c>
      <c r="C82" s="62">
        <v>192100</v>
      </c>
      <c r="D82" s="56">
        <v>220000</v>
      </c>
      <c r="E82" s="56">
        <v>25000</v>
      </c>
      <c r="F82" s="56">
        <v>9842</v>
      </c>
      <c r="G82" s="56">
        <v>49210</v>
      </c>
      <c r="H82" s="56">
        <f t="shared" si="4"/>
        <v>496152</v>
      </c>
      <c r="I82" s="69">
        <v>492100</v>
      </c>
      <c r="J82" s="56"/>
    </row>
    <row r="83" spans="1:10" ht="30" hidden="1" customHeight="1" x14ac:dyDescent="0.25">
      <c r="A83" s="60">
        <v>77</v>
      </c>
      <c r="B83" s="54" t="s">
        <v>46</v>
      </c>
      <c r="C83" s="62">
        <v>192100</v>
      </c>
      <c r="D83" s="56">
        <v>180000</v>
      </c>
      <c r="E83" s="56">
        <v>25000</v>
      </c>
      <c r="F83" s="56">
        <v>8842</v>
      </c>
      <c r="G83" s="56">
        <v>44210</v>
      </c>
      <c r="H83" s="56">
        <f t="shared" si="4"/>
        <v>450152</v>
      </c>
      <c r="I83" s="69">
        <v>442100</v>
      </c>
      <c r="J83" s="56"/>
    </row>
    <row r="84" spans="1:10" ht="30" hidden="1" customHeight="1" x14ac:dyDescent="0.25">
      <c r="A84" s="60">
        <v>78</v>
      </c>
      <c r="B84" s="51" t="s">
        <v>47</v>
      </c>
      <c r="C84" s="63">
        <v>192100</v>
      </c>
      <c r="D84" s="52">
        <v>130000</v>
      </c>
      <c r="E84" s="52">
        <v>25000</v>
      </c>
      <c r="F84" s="52">
        <v>7842</v>
      </c>
      <c r="G84" s="52">
        <v>39210</v>
      </c>
      <c r="H84" s="52">
        <f t="shared" si="4"/>
        <v>394152</v>
      </c>
      <c r="I84" s="68">
        <v>392100</v>
      </c>
      <c r="J84" s="52"/>
    </row>
    <row r="85" spans="1:10" ht="30.75" customHeight="1" x14ac:dyDescent="0.25">
      <c r="A85" s="58">
        <v>79</v>
      </c>
      <c r="B85" s="49" t="s">
        <v>17</v>
      </c>
      <c r="C85" s="50">
        <v>182700</v>
      </c>
      <c r="D85" s="50">
        <v>400000</v>
      </c>
      <c r="E85" s="50">
        <v>25000</v>
      </c>
      <c r="F85" s="50">
        <v>13654</v>
      </c>
      <c r="G85" s="50">
        <v>68270</v>
      </c>
      <c r="H85" s="50">
        <f>SUM(C85:G85)</f>
        <v>689624</v>
      </c>
      <c r="I85" s="67">
        <v>682700</v>
      </c>
      <c r="J85" s="50"/>
    </row>
    <row r="86" spans="1:10" ht="30.75" hidden="1" customHeight="1" x14ac:dyDescent="0.25">
      <c r="A86" s="60">
        <v>80</v>
      </c>
      <c r="B86" s="54" t="s">
        <v>18</v>
      </c>
      <c r="C86" s="56">
        <v>182700</v>
      </c>
      <c r="D86" s="56">
        <v>180000</v>
      </c>
      <c r="E86" s="56">
        <v>25000</v>
      </c>
      <c r="F86" s="56">
        <v>8654</v>
      </c>
      <c r="G86" s="56">
        <v>43270</v>
      </c>
      <c r="H86" s="56">
        <f t="shared" ref="H86:H92" si="5">SUM(C86:G86)</f>
        <v>439624</v>
      </c>
      <c r="I86" s="69">
        <v>432700</v>
      </c>
      <c r="J86" s="56"/>
    </row>
    <row r="87" spans="1:10" ht="30.75" hidden="1" customHeight="1" x14ac:dyDescent="0.25">
      <c r="A87" s="60">
        <v>81</v>
      </c>
      <c r="B87" s="54" t="s">
        <v>19</v>
      </c>
      <c r="C87" s="56">
        <v>182700</v>
      </c>
      <c r="D87" s="56">
        <v>130000</v>
      </c>
      <c r="E87" s="56">
        <v>25000</v>
      </c>
      <c r="F87" s="56">
        <v>7654</v>
      </c>
      <c r="G87" s="56">
        <v>38270</v>
      </c>
      <c r="H87" s="56">
        <f t="shared" si="5"/>
        <v>383624</v>
      </c>
      <c r="I87" s="69">
        <v>382700</v>
      </c>
      <c r="J87" s="56"/>
    </row>
    <row r="88" spans="1:10" ht="30.75" hidden="1" customHeight="1" x14ac:dyDescent="0.25">
      <c r="A88" s="60">
        <v>82</v>
      </c>
      <c r="B88" s="54" t="s">
        <v>20</v>
      </c>
      <c r="C88" s="56">
        <v>182700</v>
      </c>
      <c r="D88" s="56">
        <v>90000</v>
      </c>
      <c r="E88" s="56">
        <v>25000</v>
      </c>
      <c r="F88" s="56">
        <v>6654</v>
      </c>
      <c r="G88" s="56">
        <v>33270</v>
      </c>
      <c r="H88" s="56">
        <f t="shared" si="5"/>
        <v>337624</v>
      </c>
      <c r="I88" s="69">
        <v>332700</v>
      </c>
      <c r="J88" s="56"/>
    </row>
    <row r="89" spans="1:10" ht="30.75" customHeight="1" x14ac:dyDescent="0.25">
      <c r="A89" s="60">
        <v>83</v>
      </c>
      <c r="B89" s="54" t="s">
        <v>93</v>
      </c>
      <c r="C89" s="56">
        <v>147600</v>
      </c>
      <c r="D89" s="56">
        <v>490000</v>
      </c>
      <c r="E89" s="56">
        <v>25000</v>
      </c>
      <c r="F89" s="56">
        <v>14952</v>
      </c>
      <c r="G89" s="56">
        <v>74760</v>
      </c>
      <c r="H89" s="56">
        <f t="shared" si="5"/>
        <v>752312</v>
      </c>
      <c r="I89" s="69">
        <v>647600</v>
      </c>
      <c r="J89" s="56"/>
    </row>
    <row r="90" spans="1:10" ht="30.75" hidden="1" customHeight="1" x14ac:dyDescent="0.25">
      <c r="A90" s="60">
        <v>84</v>
      </c>
      <c r="B90" s="54" t="s">
        <v>94</v>
      </c>
      <c r="C90" s="56">
        <v>147600</v>
      </c>
      <c r="D90" s="56">
        <v>310000</v>
      </c>
      <c r="E90" s="56">
        <v>25000</v>
      </c>
      <c r="F90" s="56">
        <v>10952</v>
      </c>
      <c r="G90" s="56">
        <v>54760</v>
      </c>
      <c r="H90" s="56">
        <f t="shared" si="5"/>
        <v>548312</v>
      </c>
      <c r="I90" s="69">
        <v>397600</v>
      </c>
      <c r="J90" s="56"/>
    </row>
    <row r="91" spans="1:10" ht="30.75" hidden="1" customHeight="1" x14ac:dyDescent="0.25">
      <c r="A91" s="60">
        <v>85</v>
      </c>
      <c r="B91" s="54" t="s">
        <v>95</v>
      </c>
      <c r="C91" s="56">
        <v>147600</v>
      </c>
      <c r="D91" s="56">
        <v>180000</v>
      </c>
      <c r="E91" s="56">
        <v>25000</v>
      </c>
      <c r="F91" s="56">
        <v>7952</v>
      </c>
      <c r="G91" s="56">
        <v>39760</v>
      </c>
      <c r="H91" s="56">
        <f t="shared" si="5"/>
        <v>400312</v>
      </c>
      <c r="I91" s="69">
        <v>347600</v>
      </c>
      <c r="J91" s="56"/>
    </row>
    <row r="92" spans="1:10" ht="30.75" hidden="1" customHeight="1" x14ac:dyDescent="0.25">
      <c r="A92" s="60">
        <v>86</v>
      </c>
      <c r="B92" s="51" t="s">
        <v>96</v>
      </c>
      <c r="C92" s="52">
        <v>147600</v>
      </c>
      <c r="D92" s="52">
        <v>140000</v>
      </c>
      <c r="E92" s="52">
        <v>25000</v>
      </c>
      <c r="F92" s="52">
        <v>6952</v>
      </c>
      <c r="G92" s="52">
        <v>34760</v>
      </c>
      <c r="H92" s="52">
        <f t="shared" si="5"/>
        <v>354312</v>
      </c>
      <c r="I92" s="68">
        <v>297600</v>
      </c>
      <c r="J92" s="52"/>
    </row>
    <row r="93" spans="1:10" ht="45" hidden="1" x14ac:dyDescent="0.25">
      <c r="A93" s="58">
        <v>87</v>
      </c>
      <c r="B93" s="49" t="s">
        <v>97</v>
      </c>
      <c r="C93" s="50">
        <v>761000</v>
      </c>
      <c r="D93" s="50">
        <v>150000</v>
      </c>
      <c r="E93" s="50">
        <v>28000</v>
      </c>
      <c r="F93" s="50">
        <v>20000</v>
      </c>
      <c r="G93" s="50">
        <v>100000</v>
      </c>
      <c r="H93" s="50">
        <f>SUM(C93:G93)</f>
        <v>1059000</v>
      </c>
      <c r="I93" s="67">
        <v>1000000</v>
      </c>
      <c r="J93" s="50" t="s">
        <v>98</v>
      </c>
    </row>
    <row r="94" spans="1:10" ht="45" hidden="1" x14ac:dyDescent="0.25">
      <c r="A94" s="59">
        <v>88</v>
      </c>
      <c r="B94" s="51" t="s">
        <v>97</v>
      </c>
      <c r="C94" s="52">
        <v>761000</v>
      </c>
      <c r="D94" s="52">
        <v>270000</v>
      </c>
      <c r="E94" s="52">
        <v>28000</v>
      </c>
      <c r="F94" s="52">
        <v>120000</v>
      </c>
      <c r="G94" s="52">
        <v>24000</v>
      </c>
      <c r="H94" s="52">
        <f>SUM(C94:G94)</f>
        <v>1203000</v>
      </c>
      <c r="I94" s="68">
        <v>1200000</v>
      </c>
      <c r="J94" s="52" t="s">
        <v>99</v>
      </c>
    </row>
    <row r="95" spans="1:10" ht="39.75" hidden="1" customHeight="1" x14ac:dyDescent="0.25">
      <c r="A95" s="58">
        <v>89</v>
      </c>
      <c r="B95" s="49" t="s">
        <v>100</v>
      </c>
      <c r="C95" s="50">
        <v>103117</v>
      </c>
      <c r="D95" s="50">
        <v>650000</v>
      </c>
      <c r="E95" s="50">
        <v>37500</v>
      </c>
      <c r="F95" s="50">
        <v>20000</v>
      </c>
      <c r="G95" s="50">
        <v>200000</v>
      </c>
      <c r="H95" s="50">
        <f>SUM(C95:G95)</f>
        <v>1010617</v>
      </c>
      <c r="I95" s="67">
        <v>1000000</v>
      </c>
      <c r="J95" s="50"/>
    </row>
    <row r="96" spans="1:10" ht="39.75" hidden="1" customHeight="1" x14ac:dyDescent="0.25">
      <c r="A96" s="59">
        <v>90</v>
      </c>
      <c r="B96" s="51" t="s">
        <v>74</v>
      </c>
      <c r="C96" s="52">
        <v>8189</v>
      </c>
      <c r="D96" s="52">
        <v>40000</v>
      </c>
      <c r="E96" s="52"/>
      <c r="F96" s="52">
        <v>1000</v>
      </c>
      <c r="G96" s="52">
        <v>5000</v>
      </c>
      <c r="H96" s="52">
        <f>SUM(C96:G96)</f>
        <v>54189</v>
      </c>
      <c r="I96" s="68">
        <v>50000</v>
      </c>
      <c r="J96" s="52"/>
    </row>
  </sheetData>
  <autoFilter ref="A6:J96">
    <filterColumn colId="1">
      <filters>
        <filter val="Giường Hồi sức cấp cứu Hạng II - Khoa Hồi sức cấp cứu (Phòng 1 Giường)"/>
        <filter val="Giường Hồi sức tích cực Hạng II - Khoa Hồi sức tích cực (Phòng 1 Giường)"/>
        <filter val="Giường nội khoa loại 1 Hạng II (01 Giường/ phòng)"/>
        <filter val="Giường nội khoa loại 2 Hạng II (Phòng 1 Giường)"/>
        <filter val="Giường nội khoa loại 3 Hạng II (Phòng 1 Giường)"/>
        <filter val="Giường Ngoại khoa loại 1 Hạng II (Phòng 1 Giường)"/>
        <filter val="Giường Ngoại khoa loại 2 Hạng II (Phòng 1 Giường)"/>
        <filter val="Giường Ngoại khoa loại 3 Hạng II (Phòng 1 Giường)"/>
        <filter val="Giường Ngoại khoa loại 4 Hạng II (Phòng 1 Giường)"/>
      </filters>
    </filterColumn>
  </autoFilter>
  <mergeCells count="5">
    <mergeCell ref="A1:B1"/>
    <mergeCell ref="C1:J1"/>
    <mergeCell ref="A2:B2"/>
    <mergeCell ref="C2:J2"/>
    <mergeCell ref="A4:J4"/>
  </mergeCells>
  <pageMargins left="0.34" right="0.28999999999999998" top="0.28999999999999998" bottom="0.32" header="0.3" footer="0.3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bảng giá DV TYC</vt:lpstr>
      <vt:lpstr>Ke khai gia (2)</vt:lpstr>
      <vt:lpstr>'bảng giá DV TYC'!Print_Titles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Techsi.vn</cp:lastModifiedBy>
  <cp:lastPrinted>2026-04-20T03:13:07Z</cp:lastPrinted>
  <dcterms:created xsi:type="dcterms:W3CDTF">2023-12-08T03:29:33Z</dcterms:created>
  <dcterms:modified xsi:type="dcterms:W3CDTF">2026-06-09T12:16:44Z</dcterms:modified>
</cp:coreProperties>
</file>